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 windowWidth="16155" windowHeight="9210"/>
  </bookViews>
  <sheets>
    <sheet name="EHR Funding" sheetId="1" r:id="rId1"/>
  </sheets>
  <calcPr calcId="125725"/>
</workbook>
</file>

<file path=xl/calcChain.xml><?xml version="1.0" encoding="utf-8"?>
<calcChain xmlns="http://schemas.openxmlformats.org/spreadsheetml/2006/main">
  <c r="D9" i="1"/>
  <c r="E9" s="1"/>
  <c r="C9"/>
  <c r="B9"/>
  <c r="F8"/>
  <c r="E8"/>
  <c r="F7"/>
  <c r="E7"/>
  <c r="F6"/>
  <c r="E6"/>
  <c r="F5"/>
  <c r="E5"/>
  <c r="F9" l="1"/>
</calcChain>
</file>

<file path=xl/sharedStrings.xml><?xml version="1.0" encoding="utf-8"?>
<sst xmlns="http://schemas.openxmlformats.org/spreadsheetml/2006/main" count="17" uniqueCount="16">
  <si>
    <t>EHR Funding</t>
  </si>
  <si>
    <t>(Dollars in Millions)</t>
  </si>
  <si>
    <r>
      <t>FY 2011 Actual</t>
    </r>
    <r>
      <rPr>
        <vertAlign val="superscript"/>
        <sz val="10"/>
        <rFont val="Times New Roman"/>
        <family val="1"/>
      </rPr>
      <t>1</t>
    </r>
  </si>
  <si>
    <t>FY 2012 Estimate</t>
  </si>
  <si>
    <t>FY 2013 Request</t>
  </si>
  <si>
    <t>Change Over
FY 2012 Estimate</t>
  </si>
  <si>
    <t>Amount</t>
  </si>
  <si>
    <t>Percent</t>
  </si>
  <si>
    <t>Division of Research on Learning in Formal 
   and Informal Settings (DRL)</t>
  </si>
  <si>
    <t>Division of Undergraduate Education  (DUE)</t>
  </si>
  <si>
    <t xml:space="preserve">Division of Human Resource                                     Development (HRD) </t>
  </si>
  <si>
    <t>Division of Graduate Education (DGE)</t>
  </si>
  <si>
    <t>Total, EHR</t>
  </si>
  <si>
    <t>Totals may not add due to rounding.</t>
  </si>
  <si>
    <t xml:space="preserve"> </t>
  </si>
  <si>
    <r>
      <rPr>
        <vertAlign val="superscript"/>
        <sz val="8"/>
        <rFont val="Times New Roman"/>
        <family val="1"/>
      </rPr>
      <t>1</t>
    </r>
    <r>
      <rPr>
        <sz val="8"/>
        <rFont val="Times New Roman"/>
        <family val="1"/>
      </rPr>
      <t xml:space="preserve"> In FY 2013,  Climate Change Education and Excellence Awards in Science and Engineering funding responsibilities are transferred from DUE to DGE and HRD, respectively. The Math and Science Partnership funding responsibility is transferred from DUE to DRL.  Funding for all years is shown in the FY 2013 structure for comparability.</t>
    </r>
  </si>
</sst>
</file>

<file path=xl/styles.xml><?xml version="1.0" encoding="utf-8"?>
<styleSheet xmlns="http://schemas.openxmlformats.org/spreadsheetml/2006/main">
  <numFmts count="3">
    <numFmt numFmtId="164" formatCode="#,##0.00;\-#,##0.00;&quot;-&quot;??"/>
    <numFmt numFmtId="165" formatCode="&quot;$&quot;#,##0.00;\-&quot;$&quot;#,##0.00;&quot;-&quot;??"/>
    <numFmt numFmtId="166" formatCode="0.0%;\-0.0%;&quot;-&quot;??"/>
  </numFmts>
  <fonts count="12">
    <font>
      <sz val="11"/>
      <color theme="1"/>
      <name val="Calibri"/>
      <family val="2"/>
      <scheme val="minor"/>
    </font>
    <font>
      <sz val="11"/>
      <color theme="1"/>
      <name val="Calibri"/>
      <family val="2"/>
      <scheme val="minor"/>
    </font>
    <font>
      <b/>
      <sz val="11"/>
      <name val="Times New Roman"/>
      <family val="1"/>
    </font>
    <font>
      <sz val="11"/>
      <name val="Arial"/>
      <family val="2"/>
    </font>
    <font>
      <sz val="11"/>
      <name val="Times New Roman"/>
      <family val="1"/>
    </font>
    <font>
      <sz val="10"/>
      <name val="Times New Roman"/>
      <family val="1"/>
    </font>
    <font>
      <vertAlign val="superscript"/>
      <sz val="10"/>
      <name val="Times New Roman"/>
      <family val="1"/>
    </font>
    <font>
      <b/>
      <sz val="10"/>
      <name val="Times New Roman"/>
      <family val="1"/>
    </font>
    <font>
      <sz val="8"/>
      <name val="Times New Roman"/>
      <family val="1"/>
    </font>
    <font>
      <sz val="8"/>
      <name val="Arial"/>
      <family val="2"/>
    </font>
    <font>
      <vertAlign val="superscript"/>
      <sz val="8"/>
      <name val="Times New Roman"/>
      <family val="1"/>
    </font>
    <font>
      <b/>
      <u/>
      <sz val="10"/>
      <name val="Times New Roman"/>
      <family val="1"/>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2">
    <xf numFmtId="0" fontId="0" fillId="0" borderId="0" xfId="0"/>
    <xf numFmtId="0" fontId="2" fillId="0" borderId="0" xfId="0" applyFont="1" applyAlignment="1">
      <alignment horizontal="center" vertical="center" wrapText="1"/>
    </xf>
    <xf numFmtId="0" fontId="3" fillId="0" borderId="0" xfId="0" applyFont="1" applyAlignment="1">
      <alignment wrapText="1"/>
    </xf>
    <xf numFmtId="0" fontId="4" fillId="0" borderId="0" xfId="0" applyFont="1"/>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5" fillId="0" borderId="0" xfId="0" applyFont="1" applyBorder="1" applyAlignment="1">
      <alignment horizontal="center" vertical="center" wrapText="1"/>
    </xf>
    <xf numFmtId="0" fontId="5" fillId="0" borderId="2" xfId="0" applyFont="1" applyBorder="1" applyAlignment="1">
      <alignment horizontal="right" wrapText="1"/>
    </xf>
    <xf numFmtId="0" fontId="5" fillId="0" borderId="2" xfId="0" applyFont="1" applyFill="1" applyBorder="1" applyAlignment="1">
      <alignment horizontal="right" wrapText="1"/>
    </xf>
    <xf numFmtId="164" fontId="5" fillId="0" borderId="2" xfId="0" applyNumberFormat="1" applyFont="1" applyFill="1" applyBorder="1" applyAlignment="1">
      <alignment horizontal="center" wrapText="1"/>
    </xf>
    <xf numFmtId="0" fontId="5" fillId="0" borderId="3" xfId="0" applyFont="1" applyBorder="1" applyAlignment="1">
      <alignment horizontal="right"/>
    </xf>
    <xf numFmtId="0" fontId="5" fillId="0" borderId="3" xfId="0" applyFont="1" applyBorder="1" applyAlignment="1">
      <alignment horizontal="right"/>
    </xf>
    <xf numFmtId="0" fontId="5" fillId="0" borderId="3" xfId="0" applyFont="1" applyFill="1" applyBorder="1" applyAlignment="1">
      <alignment horizontal="right" wrapText="1"/>
    </xf>
    <xf numFmtId="164" fontId="5" fillId="0" borderId="3" xfId="0" applyNumberFormat="1" applyFont="1" applyFill="1" applyBorder="1" applyAlignment="1">
      <alignment horizontal="center"/>
    </xf>
    <xf numFmtId="0" fontId="5" fillId="0" borderId="0" xfId="0" applyFont="1" applyBorder="1" applyAlignment="1">
      <alignment horizontal="left" vertical="top" wrapText="1"/>
    </xf>
    <xf numFmtId="165" fontId="5" fillId="0" borderId="0" xfId="0" applyNumberFormat="1" applyFont="1" applyFill="1" applyBorder="1"/>
    <xf numFmtId="165" fontId="5" fillId="0" borderId="0" xfId="0" applyNumberFormat="1" applyFont="1" applyBorder="1"/>
    <xf numFmtId="166" fontId="5" fillId="0" borderId="0" xfId="1" applyNumberFormat="1" applyFont="1" applyBorder="1" applyAlignment="1">
      <alignment horizontal="right"/>
    </xf>
    <xf numFmtId="164" fontId="5" fillId="0" borderId="0" xfId="0" applyNumberFormat="1" applyFont="1" applyFill="1" applyBorder="1"/>
    <xf numFmtId="164" fontId="5" fillId="0" borderId="0" xfId="0" applyNumberFormat="1" applyFont="1" applyBorder="1"/>
    <xf numFmtId="0" fontId="7" fillId="0" borderId="0" xfId="0" applyFont="1"/>
    <xf numFmtId="0" fontId="5" fillId="0" borderId="0" xfId="0" applyFont="1"/>
    <xf numFmtId="0" fontId="7" fillId="0" borderId="4" xfId="0" applyFont="1" applyBorder="1" applyAlignment="1">
      <alignment wrapText="1"/>
    </xf>
    <xf numFmtId="165" fontId="7" fillId="0" borderId="4" xfId="0" applyNumberFormat="1" applyFont="1" applyBorder="1"/>
    <xf numFmtId="166" fontId="7" fillId="0" borderId="4" xfId="0" applyNumberFormat="1" applyFont="1" applyBorder="1" applyAlignment="1">
      <alignment horizontal="right"/>
    </xf>
    <xf numFmtId="0" fontId="8" fillId="0" borderId="0" xfId="0" applyFont="1" applyFill="1" applyBorder="1" applyAlignment="1">
      <alignment horizontal="justify" vertical="center" wrapText="1"/>
    </xf>
    <xf numFmtId="164" fontId="8" fillId="0" borderId="0" xfId="0" applyNumberFormat="1" applyFont="1" applyBorder="1" applyAlignment="1">
      <alignment horizontal="justify" vertical="center" wrapText="1"/>
    </xf>
    <xf numFmtId="0" fontId="8" fillId="0" borderId="0" xfId="0" applyFont="1" applyBorder="1" applyAlignment="1">
      <alignment horizontal="justify" vertical="center" wrapText="1"/>
    </xf>
    <xf numFmtId="0" fontId="9" fillId="0" borderId="0" xfId="0" applyFont="1" applyFill="1" applyBorder="1" applyAlignment="1">
      <alignment horizontal="justify" vertical="center"/>
    </xf>
    <xf numFmtId="0" fontId="8" fillId="0" borderId="0" xfId="0" applyFont="1" applyFill="1" applyBorder="1" applyAlignment="1">
      <alignment horizontal="left" vertical="center" wrapText="1"/>
    </xf>
    <xf numFmtId="0" fontId="11" fillId="0" borderId="0" xfId="0" applyFont="1" applyBorder="1" applyAlignment="1"/>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25"/>
  <sheetViews>
    <sheetView showGridLines="0" tabSelected="1" workbookViewId="0">
      <selection activeCell="A2" sqref="A2:F2"/>
    </sheetView>
  </sheetViews>
  <sheetFormatPr defaultRowHeight="15"/>
  <cols>
    <col min="1" max="1" width="37.7109375" style="3" customWidth="1"/>
    <col min="2" max="6" width="10.7109375" style="3" customWidth="1"/>
    <col min="7" max="7" width="1.42578125" style="3" customWidth="1"/>
    <col min="8" max="8" width="10.7109375" style="3" customWidth="1"/>
    <col min="9" max="16384" width="9.140625" style="3"/>
  </cols>
  <sheetData>
    <row r="1" spans="1:6">
      <c r="A1" s="1" t="s">
        <v>0</v>
      </c>
      <c r="B1" s="1"/>
      <c r="C1" s="1"/>
      <c r="D1" s="1"/>
      <c r="E1" s="2"/>
      <c r="F1" s="2"/>
    </row>
    <row r="2" spans="1:6" ht="17.25" customHeight="1" thickBot="1">
      <c r="A2" s="4" t="s">
        <v>1</v>
      </c>
      <c r="B2" s="5"/>
      <c r="C2" s="5"/>
      <c r="D2" s="5"/>
      <c r="E2" s="6"/>
      <c r="F2" s="6"/>
    </row>
    <row r="3" spans="1:6" ht="27" customHeight="1">
      <c r="A3" s="7"/>
      <c r="B3" s="8" t="s">
        <v>2</v>
      </c>
      <c r="C3" s="9" t="s">
        <v>3</v>
      </c>
      <c r="D3" s="9" t="s">
        <v>4</v>
      </c>
      <c r="E3" s="10" t="s">
        <v>5</v>
      </c>
      <c r="F3" s="10"/>
    </row>
    <row r="4" spans="1:6">
      <c r="A4" s="11"/>
      <c r="B4" s="12"/>
      <c r="C4" s="13"/>
      <c r="D4" s="13"/>
      <c r="E4" s="14" t="s">
        <v>6</v>
      </c>
      <c r="F4" s="14" t="s">
        <v>7</v>
      </c>
    </row>
    <row r="5" spans="1:6" ht="27.75" customHeight="1">
      <c r="A5" s="15" t="s">
        <v>8</v>
      </c>
      <c r="B5" s="16">
        <v>322.47000000000003</v>
      </c>
      <c r="C5" s="16">
        <v>290.43</v>
      </c>
      <c r="D5" s="16">
        <v>309.51</v>
      </c>
      <c r="E5" s="17">
        <f t="shared" ref="E5:E9" si="0">D5-C5</f>
        <v>19.079999999999984</v>
      </c>
      <c r="F5" s="18">
        <f t="shared" ref="F5:F9" si="1">IF(C5=0,"N/A  ",E5/C5)</f>
        <v>6.5695692593740265E-2</v>
      </c>
    </row>
    <row r="6" spans="1:6" s="21" customFormat="1" ht="15" customHeight="1">
      <c r="A6" s="15" t="s">
        <v>9</v>
      </c>
      <c r="B6" s="19">
        <v>217.28</v>
      </c>
      <c r="C6" s="19">
        <v>235.65</v>
      </c>
      <c r="D6" s="19">
        <v>246.65</v>
      </c>
      <c r="E6" s="20">
        <f>D6-C6</f>
        <v>11</v>
      </c>
      <c r="F6" s="18">
        <f>IF(C6=0,"N/A  ",E6/C6)</f>
        <v>4.6679397411415233E-2</v>
      </c>
    </row>
    <row r="7" spans="1:6" s="22" customFormat="1" ht="27.75" customHeight="1">
      <c r="A7" s="15" t="s">
        <v>10</v>
      </c>
      <c r="B7" s="19">
        <v>144.71</v>
      </c>
      <c r="C7" s="19">
        <v>129.63</v>
      </c>
      <c r="D7" s="19">
        <v>134.63</v>
      </c>
      <c r="E7" s="20">
        <f t="shared" si="0"/>
        <v>5</v>
      </c>
      <c r="F7" s="18">
        <f t="shared" si="1"/>
        <v>3.8571318367661811E-2</v>
      </c>
    </row>
    <row r="8" spans="1:6" s="22" customFormat="1" ht="15" customHeight="1">
      <c r="A8" s="15" t="s">
        <v>11</v>
      </c>
      <c r="B8" s="19">
        <v>176.58</v>
      </c>
      <c r="C8" s="19">
        <v>173.29</v>
      </c>
      <c r="D8" s="19">
        <v>184.82</v>
      </c>
      <c r="E8" s="20">
        <f t="shared" si="0"/>
        <v>11.530000000000001</v>
      </c>
      <c r="F8" s="18">
        <f t="shared" si="1"/>
        <v>6.6535864735414632E-2</v>
      </c>
    </row>
    <row r="9" spans="1:6" s="22" customFormat="1" ht="15" customHeight="1" thickBot="1">
      <c r="A9" s="23" t="s">
        <v>12</v>
      </c>
      <c r="B9" s="24">
        <f>SUM(B5:B8)</f>
        <v>861.04000000000008</v>
      </c>
      <c r="C9" s="24">
        <f>SUM(C5:C8)</f>
        <v>829</v>
      </c>
      <c r="D9" s="24">
        <f>SUM(D5:D8)</f>
        <v>875.6099999999999</v>
      </c>
      <c r="E9" s="24">
        <f t="shared" si="0"/>
        <v>46.6099999999999</v>
      </c>
      <c r="F9" s="25">
        <f t="shared" si="1"/>
        <v>5.6224366706875632E-2</v>
      </c>
    </row>
    <row r="10" spans="1:6" s="22" customFormat="1" ht="12.75" customHeight="1">
      <c r="A10" s="26" t="s">
        <v>13</v>
      </c>
      <c r="B10" s="27" t="s">
        <v>14</v>
      </c>
      <c r="C10" s="27" t="s">
        <v>14</v>
      </c>
      <c r="D10" s="28"/>
      <c r="E10" s="29"/>
      <c r="F10" s="29"/>
    </row>
    <row r="11" spans="1:6" s="22" customFormat="1" ht="36" customHeight="1">
      <c r="A11" s="30" t="s">
        <v>15</v>
      </c>
      <c r="B11" s="30"/>
      <c r="C11" s="30"/>
      <c r="D11" s="30"/>
      <c r="E11" s="30"/>
      <c r="F11" s="30"/>
    </row>
    <row r="12" spans="1:6" s="21" customFormat="1" ht="12.75" customHeight="1"/>
    <row r="13" spans="1:6" s="22" customFormat="1" ht="12.75" customHeight="1"/>
    <row r="14" spans="1:6" ht="12.75" customHeight="1"/>
    <row r="15" spans="1:6" ht="12.75" customHeight="1"/>
    <row r="16" spans="1:6" ht="12.75" customHeight="1">
      <c r="A16" s="31"/>
    </row>
    <row r="17" ht="12.75" customHeight="1"/>
    <row r="18" ht="12.75" customHeight="1"/>
    <row r="19" ht="12.75" customHeight="1"/>
    <row r="20" ht="12.75" customHeight="1"/>
    <row r="21" ht="12.75" customHeight="1"/>
    <row r="22" ht="12.75" customHeight="1"/>
    <row r="23" ht="12.75" customHeight="1"/>
    <row r="24" ht="12.75" customHeight="1"/>
    <row r="25" ht="12.75" customHeight="1"/>
  </sheetData>
  <mergeCells count="7">
    <mergeCell ref="A11:F11"/>
    <mergeCell ref="A1:F1"/>
    <mergeCell ref="A2:F2"/>
    <mergeCell ref="B3:B4"/>
    <mergeCell ref="C3:C4"/>
    <mergeCell ref="D3:D4"/>
    <mergeCell ref="E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EHR Funding</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jleffler</dc:creator>
  <cp:lastModifiedBy>jleffler</cp:lastModifiedBy>
  <dcterms:created xsi:type="dcterms:W3CDTF">2012-02-07T20:59:55Z</dcterms:created>
  <dcterms:modified xsi:type="dcterms:W3CDTF">2012-02-07T21:02:11Z</dcterms:modified>
</cp:coreProperties>
</file>