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625" windowHeight="3150"/>
  </bookViews>
  <sheets>
    <sheet name="Summary Agency Ops IT" sheetId="6653" r:id="rId1"/>
  </sheets>
  <calcPr calcId="125725"/>
</workbook>
</file>

<file path=xl/calcChain.xml><?xml version="1.0" encoding="utf-8"?>
<calcChain xmlns="http://schemas.openxmlformats.org/spreadsheetml/2006/main">
  <c r="D9" i="6653"/>
  <c r="E9" s="1"/>
  <c r="C9"/>
  <c r="B9"/>
  <c r="E8"/>
  <c r="F8" s="1"/>
  <c r="E7"/>
  <c r="F7" s="1"/>
  <c r="E6"/>
  <c r="F6" s="1"/>
  <c r="F9" l="1"/>
</calcChain>
</file>

<file path=xl/sharedStrings.xml><?xml version="1.0" encoding="utf-8"?>
<sst xmlns="http://schemas.openxmlformats.org/spreadsheetml/2006/main" count="15" uniqueCount="15">
  <si>
    <t>Amount</t>
  </si>
  <si>
    <t>Percent</t>
  </si>
  <si>
    <t xml:space="preserve">Total, Information Technology </t>
  </si>
  <si>
    <t>(Dollars in Millions)</t>
  </si>
  <si>
    <t>Totals may not add due to rounding.</t>
  </si>
  <si>
    <t>Agency Operations IT</t>
  </si>
  <si>
    <t xml:space="preserve">   Security and Privacy Services and Support</t>
  </si>
  <si>
    <t xml:space="preserve">   Administrative Applications Services and Support</t>
  </si>
  <si>
    <t xml:space="preserve">   Associated Infrastructure Services and Support</t>
  </si>
  <si>
    <t>FY 2011
Actual</t>
  </si>
  <si>
    <t>FY 2012
Estimate</t>
  </si>
  <si>
    <t>FY 2013
Request</t>
  </si>
  <si>
    <t>FY 2013 Request
Change Over</t>
  </si>
  <si>
    <t>FY 2012 Estimate</t>
  </si>
  <si>
    <t>Agency Operations Information Technology (IT)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</si>
</sst>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2" fillId="0" borderId="2" xfId="0" applyFont="1" applyBorder="1"/>
    <xf numFmtId="166" fontId="2" fillId="0" borderId="2" xfId="0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5" fillId="0" borderId="3" xfId="0" applyFont="1" applyBorder="1"/>
    <xf numFmtId="164" fontId="5" fillId="0" borderId="3" xfId="0" applyNumberFormat="1" applyFont="1" applyFill="1" applyBorder="1"/>
    <xf numFmtId="164" fontId="5" fillId="0" borderId="4" xfId="0" applyNumberFormat="1" applyFont="1" applyFill="1" applyBorder="1"/>
    <xf numFmtId="165" fontId="5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wrapText="1"/>
    </xf>
    <xf numFmtId="0" fontId="1" fillId="0" borderId="0" xfId="0" applyFont="1" applyBorder="1"/>
    <xf numFmtId="0" fontId="1" fillId="0" borderId="2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showGridLines="0" tabSelected="1" zoomScaleNormal="100" workbookViewId="0">
      <selection activeCell="B14" sqref="B14"/>
    </sheetView>
  </sheetViews>
  <sheetFormatPr defaultRowHeight="12.75"/>
  <cols>
    <col min="1" max="1" width="41.42578125" customWidth="1"/>
    <col min="2" max="2" width="10.140625" bestFit="1" customWidth="1"/>
    <col min="3" max="3" width="9.7109375" bestFit="1" customWidth="1"/>
    <col min="4" max="4" width="10.140625" bestFit="1" customWidth="1"/>
    <col min="5" max="5" width="10.28515625" customWidth="1"/>
    <col min="6" max="6" width="6.85546875" customWidth="1"/>
  </cols>
  <sheetData>
    <row r="1" spans="1:6" ht="18" customHeight="1">
      <c r="A1" s="19" t="s">
        <v>14</v>
      </c>
      <c r="B1" s="19"/>
      <c r="C1" s="19"/>
      <c r="D1" s="19"/>
      <c r="E1" s="19"/>
      <c r="F1" s="19"/>
    </row>
    <row r="2" spans="1:6" ht="13.5" thickBot="1">
      <c r="A2" s="20" t="s">
        <v>3</v>
      </c>
      <c r="B2" s="20"/>
      <c r="C2" s="20"/>
      <c r="D2" s="20"/>
      <c r="E2" s="20"/>
      <c r="F2" s="20"/>
    </row>
    <row r="3" spans="1:6" ht="29.25" customHeight="1">
      <c r="A3" s="4"/>
      <c r="B3" s="21" t="s">
        <v>9</v>
      </c>
      <c r="C3" s="21" t="s">
        <v>10</v>
      </c>
      <c r="D3" s="21" t="s">
        <v>11</v>
      </c>
      <c r="E3" s="24" t="s">
        <v>12</v>
      </c>
      <c r="F3" s="25"/>
    </row>
    <row r="4" spans="1:6">
      <c r="A4" s="5"/>
      <c r="B4" s="27"/>
      <c r="C4" s="27"/>
      <c r="D4" s="22"/>
      <c r="E4" s="26" t="s">
        <v>13</v>
      </c>
      <c r="F4" s="26"/>
    </row>
    <row r="5" spans="1:6">
      <c r="A5" s="6" t="s">
        <v>5</v>
      </c>
      <c r="B5" s="28"/>
      <c r="C5" s="28"/>
      <c r="D5" s="23"/>
      <c r="E5" s="7" t="s">
        <v>0</v>
      </c>
      <c r="F5" s="7" t="s">
        <v>1</v>
      </c>
    </row>
    <row r="6" spans="1:6">
      <c r="A6" s="8" t="s">
        <v>7</v>
      </c>
      <c r="B6" s="9">
        <v>12.65</v>
      </c>
      <c r="C6" s="9">
        <v>11.81</v>
      </c>
      <c r="D6" s="9">
        <v>7.71</v>
      </c>
      <c r="E6" s="9">
        <f>D6-C6</f>
        <v>-4.1000000000000005</v>
      </c>
      <c r="F6" s="10">
        <f>IF(C6=0,"N/A  ",E6/C6)</f>
        <v>-0.34716342082980528</v>
      </c>
    </row>
    <row r="7" spans="1:6">
      <c r="A7" s="8" t="s">
        <v>8</v>
      </c>
      <c r="B7" s="11">
        <v>12.98</v>
      </c>
      <c r="C7" s="11">
        <v>11.5</v>
      </c>
      <c r="D7" s="11">
        <v>11.5</v>
      </c>
      <c r="E7" s="11">
        <f t="shared" ref="E7:E9" si="0">D7-C7</f>
        <v>0</v>
      </c>
      <c r="F7" s="10">
        <f t="shared" ref="F7:F9" si="1">IF(C7=0,"N/A  ",E7/C7)</f>
        <v>0</v>
      </c>
    </row>
    <row r="8" spans="1:6">
      <c r="A8" s="12" t="s">
        <v>6</v>
      </c>
      <c r="B8" s="13">
        <v>2.79</v>
      </c>
      <c r="C8" s="13">
        <v>2.79</v>
      </c>
      <c r="D8" s="13">
        <v>2.79</v>
      </c>
      <c r="E8" s="13">
        <f t="shared" si="0"/>
        <v>0</v>
      </c>
      <c r="F8" s="14">
        <f t="shared" si="1"/>
        <v>0</v>
      </c>
    </row>
    <row r="9" spans="1:6" s="2" customFormat="1" ht="13.5" thickBot="1">
      <c r="A9" s="15" t="s">
        <v>2</v>
      </c>
      <c r="B9" s="16">
        <f>SUM(B6:B8)</f>
        <v>28.42</v>
      </c>
      <c r="C9" s="16">
        <f>C6+C7+C8</f>
        <v>26.1</v>
      </c>
      <c r="D9" s="17">
        <f>D6+D7+D8</f>
        <v>22</v>
      </c>
      <c r="E9" s="17">
        <f t="shared" si="0"/>
        <v>-4.1000000000000014</v>
      </c>
      <c r="F9" s="18">
        <f t="shared" si="1"/>
        <v>-0.15708812260536403</v>
      </c>
    </row>
    <row r="10" spans="1:6">
      <c r="A10" s="1" t="s">
        <v>4</v>
      </c>
    </row>
    <row r="13" spans="1:6">
      <c r="D13" s="3"/>
    </row>
  </sheetData>
  <mergeCells count="7">
    <mergeCell ref="A1:F1"/>
    <mergeCell ref="A2:F2"/>
    <mergeCell ref="D3:D5"/>
    <mergeCell ref="E3:F3"/>
    <mergeCell ref="E4:F4"/>
    <mergeCell ref="B3:B5"/>
    <mergeCell ref="C3:C5"/>
  </mergeCells>
  <phoneticPr fontId="0" type="noConversion"/>
  <pageMargins left="0.75" right="0.75" top="1" bottom="1" header="0.5" footer="0.5"/>
  <pageSetup scale="88" firstPageNumber="6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Agency Ops IT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tjones</cp:lastModifiedBy>
  <cp:lastPrinted>2010-09-09T16:31:33Z</cp:lastPrinted>
  <dcterms:created xsi:type="dcterms:W3CDTF">2006-01-25T18:47:54Z</dcterms:created>
  <dcterms:modified xsi:type="dcterms:W3CDTF">2012-02-08T17:25:16Z</dcterms:modified>
</cp:coreProperties>
</file>