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950" windowHeight="3450"/>
  </bookViews>
  <sheets>
    <sheet name="Program Related Administration" sheetId="1" r:id="rId1"/>
  </sheets>
  <definedNames>
    <definedName name="_xlnm.Print_Area" localSheetId="0">'Program Related Administration'!$A$1:$F$9</definedName>
  </definedNames>
  <calcPr calcId="125725"/>
</workbook>
</file>

<file path=xl/calcChain.xml><?xml version="1.0" encoding="utf-8"?>
<calcChain xmlns="http://schemas.openxmlformats.org/spreadsheetml/2006/main">
  <c r="D8" i="1"/>
  <c r="E8" s="1"/>
  <c r="C8"/>
  <c r="B8"/>
  <c r="F7"/>
  <c r="E7"/>
  <c r="F6"/>
  <c r="E6"/>
  <c r="F8" l="1"/>
</calcChain>
</file>

<file path=xl/sharedStrings.xml><?xml version="1.0" encoding="utf-8"?>
<sst xmlns="http://schemas.openxmlformats.org/spreadsheetml/2006/main" count="12" uniqueCount="12">
  <si>
    <t>(Dollars in Millions)</t>
  </si>
  <si>
    <t>Amount</t>
  </si>
  <si>
    <t>Percent</t>
  </si>
  <si>
    <t>Totals may not add due to rounding.</t>
  </si>
  <si>
    <t>FY 2011 
Actual</t>
  </si>
  <si>
    <t>FY 2012
Estimate</t>
  </si>
  <si>
    <t>FY 2013
Request</t>
  </si>
  <si>
    <t>Total, Program Related Administration</t>
  </si>
  <si>
    <t>Other Program Related Administration</t>
  </si>
  <si>
    <t>Program Related Technology</t>
  </si>
  <si>
    <t xml:space="preserve">   FY 2013 Request 
Change Over 
FY 2012 Estimate</t>
  </si>
  <si>
    <t>Program Related Administration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</si>
</sst>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4" fontId="5" fillId="0" borderId="0" xfId="0" applyNumberFormat="1" applyFont="1" applyBorder="1" applyAlignment="1">
      <alignment wrapText="1"/>
    </xf>
    <xf numFmtId="2" fontId="3" fillId="0" borderId="0" xfId="1" applyNumberFormat="1" applyFont="1" applyBorder="1" applyAlignment="1">
      <alignment horizontal="right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4" fontId="9" fillId="0" borderId="0" xfId="0" applyNumberFormat="1" applyFont="1" applyBorder="1"/>
    <xf numFmtId="4" fontId="9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165" fontId="2" fillId="0" borderId="0" xfId="2" applyNumberFormat="1" applyFont="1" applyFill="1" applyBorder="1" applyAlignment="1">
      <alignment horizontal="right"/>
    </xf>
    <xf numFmtId="4" fontId="9" fillId="0" borderId="6" xfId="0" applyNumberFormat="1" applyFont="1" applyBorder="1" applyAlignment="1">
      <alignment wrapText="1"/>
    </xf>
    <xf numFmtId="166" fontId="2" fillId="0" borderId="6" xfId="0" applyNumberFormat="1" applyFont="1" applyFill="1" applyBorder="1" applyAlignment="1"/>
    <xf numFmtId="166" fontId="2" fillId="0" borderId="7" xfId="0" applyNumberFormat="1" applyFont="1" applyFill="1" applyBorder="1" applyAlignment="1"/>
    <xf numFmtId="166" fontId="2" fillId="0" borderId="8" xfId="0" applyNumberFormat="1" applyFont="1" applyFill="1" applyBorder="1" applyAlignment="1"/>
    <xf numFmtId="165" fontId="2" fillId="0" borderId="6" xfId="2" applyNumberFormat="1" applyFont="1" applyFill="1" applyBorder="1" applyAlignment="1">
      <alignment horizontal="right"/>
    </xf>
    <xf numFmtId="4" fontId="10" fillId="0" borderId="6" xfId="0" applyNumberFormat="1" applyFont="1" applyBorder="1" applyAlignment="1">
      <alignment wrapText="1"/>
    </xf>
    <xf numFmtId="164" fontId="11" fillId="0" borderId="6" xfId="0" applyNumberFormat="1" applyFont="1" applyFill="1" applyBorder="1"/>
    <xf numFmtId="164" fontId="11" fillId="0" borderId="7" xfId="0" applyNumberFormat="1" applyFont="1" applyFill="1" applyBorder="1"/>
    <xf numFmtId="164" fontId="11" fillId="0" borderId="8" xfId="0" applyNumberFormat="1" applyFont="1" applyFill="1" applyBorder="1"/>
    <xf numFmtId="165" fontId="11" fillId="0" borderId="6" xfId="2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2" fillId="0" borderId="0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tabSelected="1" zoomScale="95" zoomScaleNormal="100" workbookViewId="0">
      <selection activeCell="D16" sqref="D16"/>
    </sheetView>
  </sheetViews>
  <sheetFormatPr defaultRowHeight="12.75"/>
  <cols>
    <col min="1" max="1" width="33.85546875" customWidth="1"/>
    <col min="2" max="2" width="7" customWidth="1"/>
    <col min="3" max="3" width="8" customWidth="1"/>
    <col min="4" max="4" width="8.28515625" customWidth="1"/>
    <col min="5" max="5" width="8.7109375" customWidth="1"/>
    <col min="6" max="6" width="6.85546875" customWidth="1"/>
  </cols>
  <sheetData>
    <row r="1" spans="1:6" ht="14.25">
      <c r="A1" s="23" t="s">
        <v>11</v>
      </c>
      <c r="B1" s="23"/>
      <c r="C1" s="23"/>
      <c r="D1" s="23"/>
      <c r="E1" s="23"/>
      <c r="F1" s="23"/>
    </row>
    <row r="2" spans="1:6" ht="13.5" thickBot="1">
      <c r="A2" s="24" t="s">
        <v>0</v>
      </c>
      <c r="B2" s="24"/>
      <c r="C2" s="24"/>
      <c r="D2" s="24"/>
      <c r="E2" s="24"/>
      <c r="F2" s="24"/>
    </row>
    <row r="3" spans="1:6" ht="29.45" customHeight="1">
      <c r="A3" s="7"/>
      <c r="B3" s="28" t="s">
        <v>4</v>
      </c>
      <c r="C3" s="31" t="s">
        <v>5</v>
      </c>
      <c r="D3" s="34" t="s">
        <v>6</v>
      </c>
      <c r="E3" s="25" t="s">
        <v>10</v>
      </c>
      <c r="F3" s="26"/>
    </row>
    <row r="4" spans="1:6">
      <c r="A4" s="8"/>
      <c r="B4" s="29"/>
      <c r="C4" s="32"/>
      <c r="D4" s="35"/>
      <c r="E4" s="27"/>
      <c r="F4" s="27"/>
    </row>
    <row r="5" spans="1:6">
      <c r="A5" s="9"/>
      <c r="B5" s="30"/>
      <c r="C5" s="33"/>
      <c r="D5" s="36"/>
      <c r="E5" s="10" t="s">
        <v>1</v>
      </c>
      <c r="F5" s="10" t="s">
        <v>2</v>
      </c>
    </row>
    <row r="6" spans="1:6" s="5" customFormat="1" ht="17.25" customHeight="1">
      <c r="A6" s="11" t="s">
        <v>9</v>
      </c>
      <c r="B6" s="37">
        <v>56</v>
      </c>
      <c r="C6" s="38">
        <v>58</v>
      </c>
      <c r="D6" s="39">
        <v>60.28</v>
      </c>
      <c r="E6" s="37">
        <f t="shared" ref="E6:E8" si="0">D6-C6</f>
        <v>2.2800000000000011</v>
      </c>
      <c r="F6" s="12">
        <f t="shared" ref="F6:F8" si="1">IF(C6=0,"N/A  ",E6/C6)</f>
        <v>3.9310344827586226E-2</v>
      </c>
    </row>
    <row r="7" spans="1:6" s="6" customFormat="1" ht="18.75" customHeight="1" thickBot="1">
      <c r="A7" s="13" t="s">
        <v>8</v>
      </c>
      <c r="B7" s="14">
        <v>5.68</v>
      </c>
      <c r="C7" s="15">
        <v>7</v>
      </c>
      <c r="D7" s="16">
        <v>7.9</v>
      </c>
      <c r="E7" s="14">
        <f t="shared" si="0"/>
        <v>0.90000000000000036</v>
      </c>
      <c r="F7" s="17">
        <f t="shared" si="1"/>
        <v>0.12857142857142861</v>
      </c>
    </row>
    <row r="8" spans="1:6" s="4" customFormat="1" ht="18.75" customHeight="1" thickBot="1">
      <c r="A8" s="18" t="s">
        <v>7</v>
      </c>
      <c r="B8" s="19">
        <f>SUM(B6:B7)</f>
        <v>61.68</v>
      </c>
      <c r="C8" s="20">
        <f>SUM(C6:C7)</f>
        <v>65</v>
      </c>
      <c r="D8" s="21">
        <f>SUM(D6:D7)</f>
        <v>68.180000000000007</v>
      </c>
      <c r="E8" s="19">
        <f t="shared" si="0"/>
        <v>3.1800000000000068</v>
      </c>
      <c r="F8" s="22">
        <f t="shared" si="1"/>
        <v>4.8923076923077027E-2</v>
      </c>
    </row>
    <row r="9" spans="1:6" ht="15">
      <c r="A9" s="1" t="s">
        <v>3</v>
      </c>
      <c r="B9" s="2"/>
      <c r="C9" s="2"/>
      <c r="D9" s="3"/>
    </row>
    <row r="10" spans="1:6" ht="15">
      <c r="A10" s="1"/>
      <c r="B10" s="2"/>
      <c r="C10" s="2"/>
      <c r="D10" s="3"/>
    </row>
  </sheetData>
  <mergeCells count="6">
    <mergeCell ref="A1:F1"/>
    <mergeCell ref="A2:F2"/>
    <mergeCell ref="E3:F4"/>
    <mergeCell ref="B3:B5"/>
    <mergeCell ref="C3:C5"/>
    <mergeCell ref="D3:D5"/>
  </mergeCells>
  <phoneticPr fontId="4" type="noConversion"/>
  <printOptions horizontalCentered="1"/>
  <pageMargins left="0.75" right="0.75" top="1" bottom="1" header="0.5" footer="0.5"/>
  <pageSetup firstPageNumber="10" orientation="portrait" useFirstPageNumber="1" r:id="rId1"/>
  <headerFooter alignWithMargins="0">
    <oddFooter>&amp;C&amp;"Times New Roman,Regular"Model Organization - 10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Related Administration</vt:lpstr>
      <vt:lpstr>'Program Related Administration'!Print_Area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tjones</cp:lastModifiedBy>
  <cp:lastPrinted>2010-09-09T17:17:59Z</cp:lastPrinted>
  <dcterms:created xsi:type="dcterms:W3CDTF">2009-03-10T20:15:50Z</dcterms:created>
  <dcterms:modified xsi:type="dcterms:W3CDTF">2012-02-08T16:42:54Z</dcterms:modified>
</cp:coreProperties>
</file>