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80" yWindow="1065" windowWidth="18075" windowHeight="9975"/>
  </bookViews>
  <sheets>
    <sheet name="CISE Funding" sheetId="1" r:id="rId1"/>
  </sheets>
  <calcPr calcId="125725"/>
</workbook>
</file>

<file path=xl/calcChain.xml><?xml version="1.0" encoding="utf-8"?>
<calcChain xmlns="http://schemas.openxmlformats.org/spreadsheetml/2006/main">
  <c r="E9" i="1"/>
  <c r="D9"/>
  <c r="C9"/>
  <c r="F9" s="1"/>
  <c r="B9"/>
  <c r="F8"/>
  <c r="E8"/>
  <c r="F7"/>
  <c r="E7"/>
  <c r="F6"/>
  <c r="E6"/>
  <c r="F5"/>
  <c r="E5"/>
</calcChain>
</file>

<file path=xl/sharedStrings.xml><?xml version="1.0" encoding="utf-8"?>
<sst xmlns="http://schemas.openxmlformats.org/spreadsheetml/2006/main" count="16" uniqueCount="15">
  <si>
    <t>CISE Funding</t>
  </si>
  <si>
    <t>(Dollars in Millions)</t>
  </si>
  <si>
    <t>FY 2011 Actual</t>
  </si>
  <si>
    <t>FY 2012 Estimate</t>
  </si>
  <si>
    <t>FY 2013 Request</t>
  </si>
  <si>
    <t>Change Over
FY 2012 Estimate</t>
  </si>
  <si>
    <t>Amount</t>
  </si>
  <si>
    <t>Percent</t>
  </si>
  <si>
    <t>Computing and Communication 
   Foundations (CCF)</t>
  </si>
  <si>
    <t>Computer and Network Systems (CNS)</t>
  </si>
  <si>
    <t>Information and Intelligent Systems (IIS)</t>
  </si>
  <si>
    <t>Information Technology Research (ITR)</t>
  </si>
  <si>
    <t>Total, CISE</t>
  </si>
  <si>
    <t>Totals may not add due to rounding.</t>
  </si>
  <si>
    <t xml:space="preserve"> 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</si>
</sst>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3" xfId="0" applyFont="1" applyFill="1" applyBorder="1" applyAlignment="1">
      <alignment horizontal="right" wrapText="1"/>
    </xf>
    <xf numFmtId="164" fontId="5" fillId="0" borderId="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165" fontId="5" fillId="0" borderId="0" xfId="0" applyNumberFormat="1" applyFont="1" applyFill="1" applyBorder="1" applyAlignment="1">
      <alignment vertical="top"/>
    </xf>
    <xf numFmtId="165" fontId="5" fillId="0" borderId="0" xfId="0" applyNumberFormat="1" applyFont="1" applyBorder="1" applyAlignment="1">
      <alignment vertical="top"/>
    </xf>
    <xf numFmtId="166" fontId="5" fillId="0" borderId="0" xfId="1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Fill="1" applyBorder="1"/>
    <xf numFmtId="164" fontId="5" fillId="0" borderId="0" xfId="0" applyNumberFormat="1" applyFont="1" applyBorder="1"/>
    <xf numFmtId="166" fontId="5" fillId="0" borderId="0" xfId="1" applyNumberFormat="1" applyFont="1" applyBorder="1" applyAlignment="1">
      <alignment horizontal="right"/>
    </xf>
    <xf numFmtId="0" fontId="5" fillId="0" borderId="0" xfId="0" applyFont="1"/>
    <xf numFmtId="164" fontId="5" fillId="2" borderId="0" xfId="0" applyNumberFormat="1" applyFont="1" applyFill="1" applyBorder="1"/>
    <xf numFmtId="0" fontId="6" fillId="0" borderId="0" xfId="0" applyFont="1"/>
    <xf numFmtId="0" fontId="6" fillId="0" borderId="4" xfId="0" applyFont="1" applyBorder="1" applyAlignment="1">
      <alignment wrapText="1"/>
    </xf>
    <xf numFmtId="165" fontId="6" fillId="0" borderId="4" xfId="0" applyNumberFormat="1" applyFont="1" applyBorder="1"/>
    <xf numFmtId="166" fontId="6" fillId="0" borderId="4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justify" vertical="center" wrapText="1"/>
    </xf>
    <xf numFmtId="164" fontId="7" fillId="0" borderId="0" xfId="0" applyNumberFormat="1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/>
    </xf>
    <xf numFmtId="0" fontId="9" fillId="0" borderId="0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showGridLines="0" tabSelected="1" workbookViewId="0">
      <selection activeCell="A29" sqref="A29"/>
    </sheetView>
  </sheetViews>
  <sheetFormatPr defaultRowHeight="15"/>
  <cols>
    <col min="1" max="1" width="35.28515625" style="3" customWidth="1"/>
    <col min="2" max="6" width="9.140625" style="3" customWidth="1"/>
    <col min="7" max="7" width="1.42578125" style="3" customWidth="1"/>
    <col min="8" max="8" width="10.7109375" style="3" customWidth="1"/>
    <col min="9" max="16384" width="9.140625" style="3"/>
  </cols>
  <sheetData>
    <row r="1" spans="1:6">
      <c r="A1" s="1" t="s">
        <v>0</v>
      </c>
      <c r="B1" s="1"/>
      <c r="C1" s="1"/>
      <c r="D1" s="1"/>
      <c r="E1" s="2"/>
      <c r="F1" s="2"/>
    </row>
    <row r="2" spans="1:6" ht="14.25" customHeight="1" thickBot="1">
      <c r="A2" s="4" t="s">
        <v>1</v>
      </c>
      <c r="B2" s="5"/>
      <c r="C2" s="5"/>
      <c r="D2" s="5"/>
      <c r="E2" s="6"/>
      <c r="F2" s="6"/>
    </row>
    <row r="3" spans="1:6" ht="27" customHeight="1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</row>
    <row r="4" spans="1:6">
      <c r="A4" s="11"/>
      <c r="B4" s="12"/>
      <c r="C4" s="13"/>
      <c r="D4" s="13"/>
      <c r="E4" s="14" t="s">
        <v>6</v>
      </c>
      <c r="F4" s="14" t="s">
        <v>7</v>
      </c>
    </row>
    <row r="5" spans="1:6" ht="26.25" customHeight="1">
      <c r="A5" s="15" t="s">
        <v>8</v>
      </c>
      <c r="B5" s="16">
        <v>175.93</v>
      </c>
      <c r="C5" s="16">
        <v>179.13</v>
      </c>
      <c r="D5" s="16">
        <v>195</v>
      </c>
      <c r="E5" s="17">
        <f t="shared" ref="E5:E9" si="0">D5-C5</f>
        <v>15.870000000000005</v>
      </c>
      <c r="F5" s="18">
        <f t="shared" ref="F5:F9" si="1">IF(C5=0,"N/A  ",E5/C5)</f>
        <v>8.8594875230279715E-2</v>
      </c>
    </row>
    <row r="6" spans="1:6" s="23" customFormat="1" ht="15" customHeight="1">
      <c r="A6" s="19" t="s">
        <v>9</v>
      </c>
      <c r="B6" s="20">
        <v>210.26</v>
      </c>
      <c r="C6" s="20">
        <v>212.5</v>
      </c>
      <c r="D6" s="20">
        <v>233.5</v>
      </c>
      <c r="E6" s="21">
        <f t="shared" si="0"/>
        <v>21</v>
      </c>
      <c r="F6" s="22">
        <f t="shared" si="1"/>
        <v>9.8823529411764699E-2</v>
      </c>
    </row>
    <row r="7" spans="1:6" s="23" customFormat="1" ht="15" customHeight="1">
      <c r="A7" s="19" t="s">
        <v>10</v>
      </c>
      <c r="B7" s="20">
        <v>169.14</v>
      </c>
      <c r="C7" s="20">
        <v>176.5</v>
      </c>
      <c r="D7" s="20">
        <v>193</v>
      </c>
      <c r="E7" s="21">
        <f t="shared" si="0"/>
        <v>16.5</v>
      </c>
      <c r="F7" s="22">
        <f t="shared" si="1"/>
        <v>9.3484419263456089E-2</v>
      </c>
    </row>
    <row r="8" spans="1:6" s="25" customFormat="1" ht="15" customHeight="1">
      <c r="A8" s="19" t="s">
        <v>11</v>
      </c>
      <c r="B8" s="20">
        <v>80.73</v>
      </c>
      <c r="C8" s="24">
        <v>85.46</v>
      </c>
      <c r="D8" s="24">
        <v>88.22</v>
      </c>
      <c r="E8" s="24">
        <f t="shared" si="0"/>
        <v>2.7600000000000051</v>
      </c>
      <c r="F8" s="22">
        <f t="shared" si="1"/>
        <v>3.2295810905686936E-2</v>
      </c>
    </row>
    <row r="9" spans="1:6" s="23" customFormat="1" ht="15" customHeight="1" thickBot="1">
      <c r="A9" s="26" t="s">
        <v>12</v>
      </c>
      <c r="B9" s="27">
        <f>SUM(B5:B8)</f>
        <v>636.05999999999995</v>
      </c>
      <c r="C9" s="27">
        <f>SUM(C5:C8)</f>
        <v>653.59</v>
      </c>
      <c r="D9" s="27">
        <f>SUM(D5:D8)</f>
        <v>709.72</v>
      </c>
      <c r="E9" s="27">
        <f t="shared" si="0"/>
        <v>56.129999999999995</v>
      </c>
      <c r="F9" s="28">
        <f t="shared" si="1"/>
        <v>8.5879526920546512E-2</v>
      </c>
    </row>
    <row r="10" spans="1:6" s="23" customFormat="1" ht="12.75" customHeight="1">
      <c r="A10" s="29" t="s">
        <v>13</v>
      </c>
      <c r="B10" s="30" t="s">
        <v>14</v>
      </c>
      <c r="C10" s="30" t="s">
        <v>14</v>
      </c>
      <c r="D10" s="31"/>
      <c r="E10" s="32"/>
      <c r="F10" s="32"/>
    </row>
    <row r="11" spans="1:6" s="23" customFormat="1" ht="12.75" customHeight="1">
      <c r="A11" s="22"/>
    </row>
    <row r="12" spans="1:6" s="23" customFormat="1" ht="12.75" customHeight="1"/>
    <row r="13" spans="1:6" s="25" customFormat="1" ht="12.75" customHeight="1"/>
    <row r="14" spans="1:6" s="23" customFormat="1" ht="12.75" customHeight="1"/>
    <row r="15" spans="1:6" ht="12.75" customHeight="1"/>
    <row r="16" spans="1:6" ht="12.75" customHeight="1"/>
    <row r="17" spans="1:1" ht="12.75" customHeight="1">
      <c r="A17" s="33"/>
    </row>
    <row r="18" spans="1:1" ht="12.75" customHeight="1"/>
    <row r="19" spans="1:1" ht="12.75" customHeight="1"/>
    <row r="20" spans="1:1" ht="12.75" customHeight="1"/>
    <row r="21" spans="1:1" ht="12.75" customHeight="1"/>
    <row r="22" spans="1:1" ht="12.75" customHeight="1"/>
    <row r="23" spans="1:1" ht="12.75" customHeight="1"/>
    <row r="24" spans="1:1" ht="12.75" customHeight="1"/>
    <row r="25" spans="1:1" ht="12.75" customHeight="1"/>
    <row r="26" spans="1:1" ht="12.75" customHeight="1"/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pbgreen</dc:creator>
  <cp:lastModifiedBy>pbgreen</cp:lastModifiedBy>
  <dcterms:created xsi:type="dcterms:W3CDTF">2012-02-07T17:09:00Z</dcterms:created>
  <dcterms:modified xsi:type="dcterms:W3CDTF">2012-02-07T17:17:39Z</dcterms:modified>
</cp:coreProperties>
</file>