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9600" windowHeight="3765"/>
  </bookViews>
  <sheets>
    <sheet name="EEC Funding" sheetId="1" r:id="rId1"/>
  </sheets>
  <calcPr calcId="125725"/>
</workbook>
</file>

<file path=xl/calcChain.xml><?xml version="1.0" encoding="utf-8"?>
<calcChain xmlns="http://schemas.openxmlformats.org/spreadsheetml/2006/main">
  <c r="F11" i="1"/>
  <c r="E11"/>
  <c r="F10"/>
  <c r="E10"/>
  <c r="F9"/>
  <c r="E9"/>
  <c r="D8"/>
  <c r="E8" s="1"/>
  <c r="C8"/>
  <c r="B8"/>
  <c r="B7" s="1"/>
  <c r="B12" s="1"/>
  <c r="D7"/>
  <c r="D12" s="1"/>
  <c r="C7"/>
  <c r="C12" s="1"/>
  <c r="E6"/>
  <c r="F6" s="1"/>
  <c r="E12" l="1"/>
  <c r="F12"/>
  <c r="F8"/>
  <c r="E7"/>
  <c r="F7" s="1"/>
</calcChain>
</file>

<file path=xl/sharedStrings.xml><?xml version="1.0" encoding="utf-8"?>
<sst xmlns="http://schemas.openxmlformats.org/spreadsheetml/2006/main" count="16" uniqueCount="15">
  <si>
    <t>(Dollars in Millions)</t>
  </si>
  <si>
    <t>Change Over</t>
  </si>
  <si>
    <t>Amount</t>
  </si>
  <si>
    <t>Percent</t>
  </si>
  <si>
    <t xml:space="preserve">Research </t>
  </si>
  <si>
    <t>FY 2011 Actual</t>
  </si>
  <si>
    <t>FY 2012 Estimate</t>
  </si>
  <si>
    <t>FY 2013
Request</t>
  </si>
  <si>
    <t>Centers Funding (total)</t>
  </si>
  <si>
    <t>Nanoscale Science &amp; Engineering Centers</t>
  </si>
  <si>
    <t>EEC Funding</t>
  </si>
  <si>
    <t>Total, EEC</t>
  </si>
  <si>
    <t>Engineering Research Centers</t>
  </si>
  <si>
    <t>Science of Learning Center</t>
  </si>
  <si>
    <t>Education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</si>
</sst>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7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theme="1"/>
      <name val="Times New Roman"/>
      <family val="1"/>
    </font>
    <font>
      <b/>
      <i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/>
    <xf numFmtId="165" fontId="3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39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166" fontId="6" fillId="0" borderId="0" xfId="39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wrapText="1" indent="2"/>
    </xf>
    <xf numFmtId="0" fontId="4" fillId="0" borderId="12" xfId="0" applyFont="1" applyFill="1" applyBorder="1" applyAlignment="1">
      <alignment wrapText="1"/>
    </xf>
    <xf numFmtId="165" fontId="4" fillId="0" borderId="12" xfId="0" applyNumberFormat="1" applyFont="1" applyFill="1" applyBorder="1"/>
    <xf numFmtId="165" fontId="26" fillId="0" borderId="12" xfId="0" applyNumberFormat="1" applyFont="1" applyFill="1" applyBorder="1" applyAlignment="1">
      <alignment horizontal="right" vertical="top"/>
    </xf>
    <xf numFmtId="166" fontId="26" fillId="0" borderId="12" xfId="39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="95" workbookViewId="0">
      <selection activeCell="A13" sqref="A13"/>
    </sheetView>
  </sheetViews>
  <sheetFormatPr defaultColWidth="11.42578125" defaultRowHeight="12.75"/>
  <cols>
    <col min="1" max="1" width="43.28515625" customWidth="1"/>
    <col min="2" max="2" width="9.28515625" customWidth="1"/>
    <col min="3" max="5" width="9.28515625" style="11" customWidth="1"/>
    <col min="6" max="6" width="8.140625" style="11" customWidth="1"/>
    <col min="7" max="7" width="0.5703125" customWidth="1"/>
  </cols>
  <sheetData>
    <row r="1" spans="1:7" ht="16.5" customHeight="1">
      <c r="A1" s="26" t="s">
        <v>10</v>
      </c>
      <c r="B1" s="26"/>
      <c r="C1" s="26"/>
      <c r="D1" s="26"/>
      <c r="E1" s="27"/>
      <c r="F1" s="27"/>
    </row>
    <row r="2" spans="1:7" ht="13.5" thickBot="1">
      <c r="A2" s="28" t="s">
        <v>0</v>
      </c>
      <c r="B2" s="29"/>
      <c r="C2" s="29"/>
      <c r="D2" s="29"/>
      <c r="E2" s="30"/>
      <c r="F2" s="30"/>
    </row>
    <row r="3" spans="1:7" ht="18.75" customHeight="1">
      <c r="A3" s="8"/>
      <c r="B3" s="31" t="s">
        <v>5</v>
      </c>
      <c r="C3" s="34" t="s">
        <v>6</v>
      </c>
      <c r="D3" s="36" t="s">
        <v>7</v>
      </c>
      <c r="E3" s="25" t="s">
        <v>1</v>
      </c>
      <c r="F3" s="25"/>
    </row>
    <row r="4" spans="1:7" ht="13.15" customHeight="1">
      <c r="A4" s="1"/>
      <c r="B4" s="32"/>
      <c r="C4" s="34"/>
      <c r="D4" s="34"/>
      <c r="E4" s="25" t="s">
        <v>6</v>
      </c>
      <c r="F4" s="25"/>
    </row>
    <row r="5" spans="1:7" ht="12.75" customHeight="1">
      <c r="A5" s="2"/>
      <c r="B5" s="33"/>
      <c r="C5" s="35"/>
      <c r="D5" s="35"/>
      <c r="E5" s="12" t="s">
        <v>2</v>
      </c>
      <c r="F5" s="12" t="s">
        <v>3</v>
      </c>
    </row>
    <row r="6" spans="1:7">
      <c r="A6" s="3" t="s">
        <v>11</v>
      </c>
      <c r="B6" s="13">
        <v>125.759</v>
      </c>
      <c r="C6" s="13">
        <v>120</v>
      </c>
      <c r="D6" s="13">
        <v>123.27</v>
      </c>
      <c r="E6" s="13">
        <f t="shared" ref="E6:E12" si="0">D6-C6</f>
        <v>3.269999999999996</v>
      </c>
      <c r="F6" s="9">
        <f t="shared" ref="F6:F12" si="1">IF(C6=0,"N/A  ",E6/C6)</f>
        <v>2.7249999999999965E-2</v>
      </c>
    </row>
    <row r="7" spans="1:7" ht="13.5" customHeight="1">
      <c r="A7" s="14" t="s">
        <v>4</v>
      </c>
      <c r="B7" s="15">
        <f>SUM(B8:B8)</f>
        <v>71.231879000000006</v>
      </c>
      <c r="C7" s="15">
        <f>SUM(C8:C8)</f>
        <v>74.72</v>
      </c>
      <c r="D7" s="15">
        <f>SUM(D8:D8)</f>
        <v>73.72</v>
      </c>
      <c r="E7" s="15">
        <f t="shared" si="0"/>
        <v>-1</v>
      </c>
      <c r="F7" s="16">
        <f t="shared" si="1"/>
        <v>-1.3383297644539615E-2</v>
      </c>
    </row>
    <row r="8" spans="1:7" ht="13.5" customHeight="1">
      <c r="A8" s="19" t="s">
        <v>8</v>
      </c>
      <c r="B8" s="17">
        <f>SUM(B9:B11)</f>
        <v>71.231879000000006</v>
      </c>
      <c r="C8" s="17">
        <f>SUM(C9:C11)</f>
        <v>74.72</v>
      </c>
      <c r="D8" s="17">
        <f>SUM(D9:D11)</f>
        <v>73.72</v>
      </c>
      <c r="E8" s="17">
        <f t="shared" si="0"/>
        <v>-1</v>
      </c>
      <c r="F8" s="18">
        <f t="shared" si="1"/>
        <v>-1.3383297644539615E-2</v>
      </c>
    </row>
    <row r="9" spans="1:7" ht="13.5" customHeight="1">
      <c r="A9" s="20" t="s">
        <v>12</v>
      </c>
      <c r="B9" s="17">
        <v>59.064878999999998</v>
      </c>
      <c r="C9" s="17">
        <v>70</v>
      </c>
      <c r="D9" s="17">
        <v>69</v>
      </c>
      <c r="E9" s="17">
        <f t="shared" ref="E9" si="2">D9-C9</f>
        <v>-1</v>
      </c>
      <c r="F9" s="18">
        <f t="shared" ref="F9" si="3">IF(C9=0,"N/A  ",E9/C9)</f>
        <v>-1.4285714285714285E-2</v>
      </c>
    </row>
    <row r="10" spans="1:7" ht="13.5" customHeight="1">
      <c r="A10" s="20" t="s">
        <v>9</v>
      </c>
      <c r="B10" s="17">
        <v>9.9789999999999992</v>
      </c>
      <c r="C10" s="17">
        <v>2.52</v>
      </c>
      <c r="D10" s="17">
        <v>2.52</v>
      </c>
      <c r="E10" s="17">
        <f t="shared" si="0"/>
        <v>0</v>
      </c>
      <c r="F10" s="18">
        <f t="shared" si="1"/>
        <v>0</v>
      </c>
    </row>
    <row r="11" spans="1:7" ht="13.5" customHeight="1">
      <c r="A11" s="20" t="s">
        <v>13</v>
      </c>
      <c r="B11" s="17">
        <v>2.1880000000000002</v>
      </c>
      <c r="C11" s="17">
        <v>2.2000000000000002</v>
      </c>
      <c r="D11" s="17">
        <v>2.2000000000000002</v>
      </c>
      <c r="E11" s="17">
        <f t="shared" si="0"/>
        <v>0</v>
      </c>
      <c r="F11" s="18">
        <f t="shared" si="1"/>
        <v>0</v>
      </c>
    </row>
    <row r="12" spans="1:7" ht="15" customHeight="1" thickBot="1">
      <c r="A12" s="21" t="s">
        <v>14</v>
      </c>
      <c r="B12" s="22">
        <f>B6-B7</f>
        <v>54.527120999999994</v>
      </c>
      <c r="C12" s="22">
        <f t="shared" ref="C12:D12" si="4">C6-C7</f>
        <v>45.28</v>
      </c>
      <c r="D12" s="22">
        <f t="shared" si="4"/>
        <v>49.55</v>
      </c>
      <c r="E12" s="23">
        <f t="shared" si="0"/>
        <v>4.269999999999996</v>
      </c>
      <c r="F12" s="24">
        <f t="shared" si="1"/>
        <v>9.4302120141342663E-2</v>
      </c>
      <c r="G12" s="4"/>
    </row>
    <row r="13" spans="1:7">
      <c r="A13" s="7"/>
      <c r="B13" s="6"/>
      <c r="C13" s="6"/>
      <c r="D13" s="6"/>
      <c r="E13" s="10"/>
      <c r="F13" s="10"/>
      <c r="G13" s="4"/>
    </row>
    <row r="14" spans="1:7">
      <c r="A14" s="7"/>
      <c r="B14" s="6"/>
      <c r="C14" s="6"/>
      <c r="D14" s="6"/>
      <c r="E14" s="10"/>
      <c r="F14" s="10"/>
      <c r="G14" s="4"/>
    </row>
    <row r="15" spans="1:7">
      <c r="A15" s="7"/>
      <c r="B15" s="6"/>
      <c r="C15" s="6"/>
      <c r="D15" s="6"/>
      <c r="E15" s="10"/>
      <c r="F15" s="10"/>
      <c r="G15" s="4"/>
    </row>
    <row r="16" spans="1:7">
      <c r="A16" s="7"/>
      <c r="B16" s="6"/>
      <c r="C16" s="6"/>
      <c r="D16" s="6"/>
      <c r="E16" s="10"/>
      <c r="F16" s="10"/>
      <c r="G16" s="4"/>
    </row>
    <row r="17" spans="1:7">
      <c r="A17" s="5"/>
      <c r="B17" s="6"/>
      <c r="C17" s="6"/>
      <c r="D17" s="6"/>
      <c r="E17" s="10"/>
      <c r="F17" s="10"/>
      <c r="G17" s="4"/>
    </row>
    <row r="18" spans="1:7">
      <c r="A18" s="5"/>
      <c r="B18" s="6"/>
      <c r="C18" s="6"/>
      <c r="D18" s="6"/>
      <c r="E18" s="10"/>
      <c r="F18" s="10"/>
      <c r="G18" s="4"/>
    </row>
    <row r="19" spans="1:7">
      <c r="A19" s="5"/>
      <c r="B19" s="6"/>
      <c r="C19" s="6"/>
      <c r="D19" s="6"/>
      <c r="E19" s="10"/>
      <c r="F19" s="10"/>
      <c r="G19" s="4"/>
    </row>
    <row r="20" spans="1:7">
      <c r="A20" s="7"/>
      <c r="B20" s="6"/>
      <c r="C20" s="6"/>
      <c r="D20" s="6"/>
      <c r="E20" s="10"/>
      <c r="F20" s="10"/>
      <c r="G20" s="4"/>
    </row>
    <row r="21" spans="1:7" ht="12.75" customHeight="1">
      <c r="A21" s="7"/>
      <c r="B21" s="6"/>
      <c r="C21" s="6"/>
      <c r="D21" s="6"/>
      <c r="E21" s="10"/>
      <c r="F21" s="10"/>
      <c r="G21" s="4"/>
    </row>
    <row r="22" spans="1:7">
      <c r="A22" s="5"/>
      <c r="B22" s="6"/>
      <c r="C22" s="6"/>
      <c r="D22" s="6"/>
      <c r="E22" s="10"/>
      <c r="F22" s="10"/>
      <c r="G22" s="4"/>
    </row>
    <row r="23" spans="1:7">
      <c r="A23" s="5"/>
      <c r="B23" s="6"/>
      <c r="C23" s="6"/>
      <c r="D23" s="6"/>
      <c r="E23" s="10"/>
      <c r="F23" s="10"/>
      <c r="G23" s="4"/>
    </row>
    <row r="24" spans="1:7">
      <c r="A24" s="7"/>
      <c r="B24" s="6"/>
      <c r="C24" s="6"/>
      <c r="D24" s="6"/>
      <c r="E24" s="10"/>
      <c r="F24" s="10"/>
      <c r="G24" s="4"/>
    </row>
    <row r="25" spans="1:7">
      <c r="A25" s="7"/>
      <c r="B25" s="6"/>
      <c r="C25" s="6"/>
      <c r="D25" s="6"/>
      <c r="E25" s="10"/>
      <c r="F25" s="10"/>
      <c r="G25" s="4"/>
    </row>
    <row r="26" spans="1:7">
      <c r="A26" s="7"/>
      <c r="B26" s="6"/>
      <c r="C26" s="6"/>
      <c r="D26" s="6"/>
      <c r="E26" s="10"/>
      <c r="F26" s="10"/>
      <c r="G26" s="4"/>
    </row>
    <row r="27" spans="1:7">
      <c r="A27" s="4"/>
      <c r="B27" s="4"/>
      <c r="C27" s="10"/>
      <c r="D27" s="10"/>
      <c r="E27" s="10"/>
      <c r="F27" s="10"/>
      <c r="G27" s="4"/>
    </row>
    <row r="28" spans="1:7">
      <c r="A28" s="4"/>
      <c r="B28" s="4"/>
      <c r="C28" s="10"/>
      <c r="D28" s="10"/>
      <c r="E28" s="10"/>
      <c r="F28" s="10"/>
      <c r="G28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EEC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jgarnesk</cp:lastModifiedBy>
  <dcterms:created xsi:type="dcterms:W3CDTF">2009-02-27T14:43:18Z</dcterms:created>
  <dcterms:modified xsi:type="dcterms:W3CDTF">2012-02-07T20:29:51Z</dcterms:modified>
</cp:coreProperties>
</file>