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10056"/>
  </bookViews>
  <sheets>
    <sheet name="NSF Centers Funding" sheetId="1" r:id="rId1"/>
  </sheets>
  <calcPr calcId="145621"/>
</workbook>
</file>

<file path=xl/calcChain.xml><?xml version="1.0" encoding="utf-8"?>
<calcChain xmlns="http://schemas.openxmlformats.org/spreadsheetml/2006/main">
  <c r="F13" i="1" l="1"/>
  <c r="E13" i="1"/>
  <c r="D13" i="1"/>
  <c r="C13" i="1"/>
  <c r="G12" i="1"/>
  <c r="H12" i="1" s="1"/>
  <c r="G11" i="1"/>
  <c r="H11" i="1" s="1"/>
  <c r="G10" i="1"/>
  <c r="H10" i="1" s="1"/>
  <c r="G9" i="1"/>
  <c r="H9" i="1" s="1"/>
  <c r="G8" i="1"/>
  <c r="H8" i="1" s="1"/>
  <c r="G7" i="1"/>
  <c r="H7" i="1" s="1"/>
  <c r="G6" i="1"/>
  <c r="H6" i="1" s="1"/>
  <c r="G13" i="1" l="1"/>
  <c r="H13" i="1" s="1"/>
</calcChain>
</file>

<file path=xl/sharedStrings.xml><?xml version="1.0" encoding="utf-8"?>
<sst xmlns="http://schemas.openxmlformats.org/spreadsheetml/2006/main" count="27" uniqueCount="22">
  <si>
    <t>(Dollars in Millions)</t>
  </si>
  <si>
    <t>Amount</t>
  </si>
  <si>
    <t>Percent</t>
  </si>
  <si>
    <t>Totals may not add due to rounding.</t>
  </si>
  <si>
    <t>Request</t>
  </si>
  <si>
    <t>NSF Centers</t>
  </si>
  <si>
    <t>Program
Initiation</t>
  </si>
  <si>
    <t>Number of
Centers in
FY 2012</t>
  </si>
  <si>
    <t>FY 2012 Actual</t>
  </si>
  <si>
    <t>FY 2012
Enacted/
Annualized
FY 2013 CR</t>
  </si>
  <si>
    <t xml:space="preserve"> </t>
  </si>
  <si>
    <t>Change Over                      FY 2012 Enacted</t>
  </si>
  <si>
    <t>FY 2014</t>
  </si>
  <si>
    <t>Centers for Analysis &amp; Synthesis</t>
  </si>
  <si>
    <t>Centers for Chemical Innovation</t>
  </si>
  <si>
    <t>Engineering Research Centers</t>
  </si>
  <si>
    <t>Materials Centers</t>
  </si>
  <si>
    <t>Nanoscale Science &amp; 
   Engineering Centers</t>
  </si>
  <si>
    <r>
      <t>Science &amp; Technology Centers</t>
    </r>
    <r>
      <rPr>
        <vertAlign val="superscript"/>
        <sz val="10"/>
        <rFont val="Times New Roman"/>
        <family val="1"/>
      </rPr>
      <t>1</t>
    </r>
  </si>
  <si>
    <t>Science of Learning Centers</t>
  </si>
  <si>
    <t>Totals</t>
  </si>
  <si>
    <r>
      <rPr>
        <vertAlign val="superscript"/>
        <sz val="8"/>
        <color indexed="8"/>
        <rFont val="Times New Roman"/>
        <family val="1"/>
      </rPr>
      <t>1</t>
    </r>
    <r>
      <rPr>
        <sz val="8"/>
        <color indexed="8"/>
        <rFont val="Times New Roman"/>
        <family val="1"/>
      </rPr>
      <t xml:space="preserve"> Six of the 17 Science and Technology Centers supported in FY 2012 are from the FY 2002 cohort.  These centers received extensions to their periods of performance in FY 2012 but no additional funding.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</si>
</sst>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0;\-#,##0.00;&quot;-&quot;??"/>
    <numFmt numFmtId="166" formatCode="0.0%;\-0.0%;&quot;-&quot;??"/>
  </numFmts>
  <fonts count="15" x14ac:knownFonts="1">
    <font>
      <sz val="11"/>
      <color theme="1"/>
      <name val="Times New Roman"/>
      <family val="2"/>
    </font>
    <font>
      <sz val="11"/>
      <color theme="1"/>
      <name val="Times New Roman"/>
      <family val="2"/>
    </font>
    <font>
      <sz val="10"/>
      <name val="Arial"/>
      <family val="2"/>
    </font>
    <font>
      <b/>
      <sz val="11"/>
      <name val="Times New Roman"/>
      <family val="1"/>
    </font>
    <font>
      <sz val="10"/>
      <name val="Times New Roman"/>
      <family val="1"/>
    </font>
    <font>
      <vertAlign val="superscript"/>
      <sz val="10"/>
      <name val="Times New Roman"/>
      <family val="1"/>
    </font>
    <font>
      <b/>
      <sz val="10"/>
      <name val="Times New Roman"/>
      <family val="1"/>
    </font>
    <font>
      <sz val="8"/>
      <name val="Times New Roman"/>
      <family val="1"/>
    </font>
    <font>
      <sz val="10"/>
      <color theme="1"/>
      <name val="Times New Roman"/>
      <family val="1"/>
    </font>
    <font>
      <sz val="10"/>
      <color theme="1"/>
      <name val="Arial"/>
      <family val="2"/>
    </font>
    <font>
      <sz val="10"/>
      <color indexed="8"/>
      <name val="Times New Roman"/>
      <family val="1"/>
    </font>
    <font>
      <b/>
      <sz val="10"/>
      <color indexed="8"/>
      <name val="Times New Roman"/>
      <family val="1"/>
    </font>
    <font>
      <sz val="8"/>
      <color indexed="8"/>
      <name val="Times New Roman"/>
      <family val="1"/>
    </font>
    <font>
      <vertAlign val="superscript"/>
      <sz val="8"/>
      <color indexed="8"/>
      <name val="Times New Roman"/>
      <family val="1"/>
    </font>
    <font>
      <sz val="9"/>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44">
    <xf numFmtId="0" fontId="0" fillId="0" borderId="0" xfId="0"/>
    <xf numFmtId="0" fontId="4" fillId="0" borderId="3" xfId="0" applyFont="1" applyBorder="1" applyAlignment="1">
      <alignment horizontal="right"/>
    </xf>
    <xf numFmtId="0" fontId="4" fillId="0" borderId="3" xfId="0" applyFont="1" applyBorder="1" applyAlignment="1">
      <alignment horizontal="right" wrapText="1"/>
    </xf>
    <xf numFmtId="0" fontId="4" fillId="0" borderId="0" xfId="0" applyFont="1" applyBorder="1"/>
    <xf numFmtId="0" fontId="4" fillId="0" borderId="0" xfId="0" applyFont="1" applyAlignment="1">
      <alignment horizontal="right"/>
    </xf>
    <xf numFmtId="0" fontId="4" fillId="0" borderId="0" xfId="0" applyFont="1" applyBorder="1" applyAlignment="1">
      <alignment horizontal="right" wrapText="1"/>
    </xf>
    <xf numFmtId="0" fontId="4" fillId="0" borderId="0" xfId="0" applyFont="1"/>
    <xf numFmtId="0" fontId="4" fillId="0" borderId="3" xfId="0" applyFont="1" applyBorder="1"/>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64" fontId="10" fillId="0" borderId="0" xfId="0" applyNumberFormat="1" applyFont="1" applyFill="1" applyBorder="1" applyAlignment="1">
      <alignment vertical="center"/>
    </xf>
    <xf numFmtId="164" fontId="8" fillId="0" borderId="0" xfId="0" applyNumberFormat="1" applyFont="1" applyFill="1" applyBorder="1" applyAlignment="1">
      <alignment vertical="center"/>
    </xf>
    <xf numFmtId="164" fontId="4" fillId="0" borderId="0" xfId="0" applyNumberFormat="1" applyFont="1" applyFill="1" applyBorder="1" applyAlignment="1">
      <alignment vertical="center"/>
    </xf>
    <xf numFmtId="166" fontId="4" fillId="0" borderId="0" xfId="1" applyNumberFormat="1" applyFont="1" applyFill="1" applyBorder="1" applyAlignment="1">
      <alignment horizontal="right" vertical="center"/>
    </xf>
    <xf numFmtId="165" fontId="10" fillId="0" borderId="0" xfId="0" applyNumberFormat="1" applyFont="1" applyFill="1" applyBorder="1" applyAlignment="1">
      <alignment vertical="center"/>
    </xf>
    <xf numFmtId="165" fontId="8" fillId="0" borderId="0" xfId="0" applyNumberFormat="1" applyFont="1" applyFill="1" applyBorder="1" applyAlignment="1">
      <alignment vertical="center"/>
    </xf>
    <xf numFmtId="165" fontId="4" fillId="0" borderId="0" xfId="0" applyNumberFormat="1" applyFont="1" applyFill="1" applyBorder="1" applyAlignment="1">
      <alignment vertical="center"/>
    </xf>
    <xf numFmtId="165" fontId="4" fillId="0" borderId="0" xfId="0" applyNumberFormat="1" applyFont="1" applyBorder="1" applyAlignment="1">
      <alignment vertical="center"/>
    </xf>
    <xf numFmtId="166" fontId="4" fillId="0" borderId="0" xfId="1" applyNumberFormat="1" applyFont="1" applyBorder="1" applyAlignment="1">
      <alignment horizontal="right" vertical="center"/>
    </xf>
    <xf numFmtId="0" fontId="4" fillId="0" borderId="3" xfId="0" applyFont="1" applyFill="1" applyBorder="1" applyAlignment="1">
      <alignment horizontal="center" vertical="center" wrapText="1"/>
    </xf>
    <xf numFmtId="165" fontId="10" fillId="0" borderId="3" xfId="0" applyNumberFormat="1" applyFont="1" applyFill="1" applyBorder="1" applyAlignment="1">
      <alignment vertical="center"/>
    </xf>
    <xf numFmtId="165" fontId="8" fillId="0" borderId="3" xfId="0" applyNumberFormat="1" applyFont="1" applyFill="1" applyBorder="1" applyAlignment="1">
      <alignment vertical="center"/>
    </xf>
    <xf numFmtId="166" fontId="4" fillId="0" borderId="3" xfId="1" applyNumberFormat="1" applyFont="1" applyBorder="1" applyAlignment="1">
      <alignment horizontal="right" vertical="center"/>
    </xf>
    <xf numFmtId="0" fontId="6" fillId="0" borderId="4" xfId="0" applyFont="1" applyBorder="1" applyAlignment="1">
      <alignment vertical="center"/>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164" fontId="11" fillId="0" borderId="0" xfId="0" applyNumberFormat="1" applyFont="1" applyBorder="1" applyAlignment="1">
      <alignment vertical="center"/>
    </xf>
    <xf numFmtId="164" fontId="11" fillId="0" borderId="4" xfId="0" applyNumberFormat="1" applyFont="1" applyBorder="1" applyAlignment="1">
      <alignment vertical="center"/>
    </xf>
    <xf numFmtId="164" fontId="11" fillId="0" borderId="4" xfId="0" applyNumberFormat="1" applyFont="1" applyFill="1" applyBorder="1" applyAlignment="1">
      <alignment vertical="center"/>
    </xf>
    <xf numFmtId="166" fontId="6" fillId="0" borderId="4" xfId="1" applyNumberFormat="1" applyFont="1" applyBorder="1" applyAlignment="1">
      <alignment horizontal="right" vertical="center"/>
    </xf>
    <xf numFmtId="0" fontId="6" fillId="0" borderId="0" xfId="0" applyFont="1"/>
    <xf numFmtId="0" fontId="7" fillId="0" borderId="0" xfId="0" applyFont="1" applyBorder="1" applyAlignment="1">
      <alignment horizontal="justify"/>
    </xf>
    <xf numFmtId="0" fontId="14" fillId="0" borderId="0" xfId="0" applyFont="1"/>
    <xf numFmtId="0" fontId="4" fillId="0" borderId="0" xfId="0" applyFont="1" applyBorder="1" applyAlignment="1">
      <alignment horizontal="right" wrapText="1"/>
    </xf>
    <xf numFmtId="0" fontId="4" fillId="0" borderId="3" xfId="0" applyFont="1" applyBorder="1" applyAlignment="1">
      <alignment horizontal="right" wrapText="1"/>
    </xf>
    <xf numFmtId="0" fontId="8" fillId="0" borderId="0" xfId="0" applyFont="1" applyBorder="1" applyAlignment="1">
      <alignment horizontal="center" wrapText="1"/>
    </xf>
    <xf numFmtId="0" fontId="9" fillId="0" borderId="0" xfId="0" applyFont="1" applyBorder="1" applyAlignment="1">
      <alignment horizontal="center" wrapText="1"/>
    </xf>
    <xf numFmtId="0" fontId="7" fillId="0" borderId="2" xfId="0" applyFont="1" applyBorder="1" applyAlignment="1">
      <alignment horizontal="justify"/>
    </xf>
    <xf numFmtId="0" fontId="12" fillId="0" borderId="0" xfId="0" applyFont="1" applyAlignment="1">
      <alignment horizontal="left" wrapText="1"/>
    </xf>
    <xf numFmtId="0" fontId="3"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3" xfId="0" applyFont="1" applyBorder="1" applyAlignment="1">
      <alignment horizontal="center"/>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workbookViewId="0">
      <selection activeCell="C17" sqref="C17"/>
    </sheetView>
  </sheetViews>
  <sheetFormatPr defaultColWidth="9.109375" defaultRowHeight="13.2" x14ac:dyDescent="0.25"/>
  <cols>
    <col min="1" max="1" width="27.44140625" style="6" customWidth="1"/>
    <col min="2" max="2" width="8.6640625" style="4" customWidth="1"/>
    <col min="3" max="3" width="9.33203125" style="6" customWidth="1"/>
    <col min="4" max="4" width="7.5546875" style="6" customWidth="1"/>
    <col min="5" max="5" width="10.5546875" style="6" customWidth="1"/>
    <col min="6" max="7" width="8.6640625" style="6" customWidth="1"/>
    <col min="8" max="8" width="8.44140625" style="6" customWidth="1"/>
    <col min="9" max="9" width="1.33203125" style="6" customWidth="1"/>
    <col min="10" max="256" width="9.109375" style="6"/>
    <col min="257" max="257" width="27.44140625" style="6" customWidth="1"/>
    <col min="258" max="258" width="8.6640625" style="6" customWidth="1"/>
    <col min="259" max="259" width="9.33203125" style="6" customWidth="1"/>
    <col min="260" max="260" width="7.5546875" style="6" customWidth="1"/>
    <col min="261" max="261" width="10.5546875" style="6" customWidth="1"/>
    <col min="262" max="263" width="8.6640625" style="6" customWidth="1"/>
    <col min="264" max="264" width="8.44140625" style="6" customWidth="1"/>
    <col min="265" max="265" width="1.33203125" style="6" customWidth="1"/>
    <col min="266" max="512" width="9.109375" style="6"/>
    <col min="513" max="513" width="27.44140625" style="6" customWidth="1"/>
    <col min="514" max="514" width="8.6640625" style="6" customWidth="1"/>
    <col min="515" max="515" width="9.33203125" style="6" customWidth="1"/>
    <col min="516" max="516" width="7.5546875" style="6" customWidth="1"/>
    <col min="517" max="517" width="10.5546875" style="6" customWidth="1"/>
    <col min="518" max="519" width="8.6640625" style="6" customWidth="1"/>
    <col min="520" max="520" width="8.44140625" style="6" customWidth="1"/>
    <col min="521" max="521" width="1.33203125" style="6" customWidth="1"/>
    <col min="522" max="768" width="9.109375" style="6"/>
    <col min="769" max="769" width="27.44140625" style="6" customWidth="1"/>
    <col min="770" max="770" width="8.6640625" style="6" customWidth="1"/>
    <col min="771" max="771" width="9.33203125" style="6" customWidth="1"/>
    <col min="772" max="772" width="7.5546875" style="6" customWidth="1"/>
    <col min="773" max="773" width="10.5546875" style="6" customWidth="1"/>
    <col min="774" max="775" width="8.6640625" style="6" customWidth="1"/>
    <col min="776" max="776" width="8.44140625" style="6" customWidth="1"/>
    <col min="777" max="777" width="1.33203125" style="6" customWidth="1"/>
    <col min="778" max="1024" width="9.109375" style="6"/>
    <col min="1025" max="1025" width="27.44140625" style="6" customWidth="1"/>
    <col min="1026" max="1026" width="8.6640625" style="6" customWidth="1"/>
    <col min="1027" max="1027" width="9.33203125" style="6" customWidth="1"/>
    <col min="1028" max="1028" width="7.5546875" style="6" customWidth="1"/>
    <col min="1029" max="1029" width="10.5546875" style="6" customWidth="1"/>
    <col min="1030" max="1031" width="8.6640625" style="6" customWidth="1"/>
    <col min="1032" max="1032" width="8.44140625" style="6" customWidth="1"/>
    <col min="1033" max="1033" width="1.33203125" style="6" customWidth="1"/>
    <col min="1034" max="1280" width="9.109375" style="6"/>
    <col min="1281" max="1281" width="27.44140625" style="6" customWidth="1"/>
    <col min="1282" max="1282" width="8.6640625" style="6" customWidth="1"/>
    <col min="1283" max="1283" width="9.33203125" style="6" customWidth="1"/>
    <col min="1284" max="1284" width="7.5546875" style="6" customWidth="1"/>
    <col min="1285" max="1285" width="10.5546875" style="6" customWidth="1"/>
    <col min="1286" max="1287" width="8.6640625" style="6" customWidth="1"/>
    <col min="1288" max="1288" width="8.44140625" style="6" customWidth="1"/>
    <col min="1289" max="1289" width="1.33203125" style="6" customWidth="1"/>
    <col min="1290" max="1536" width="9.109375" style="6"/>
    <col min="1537" max="1537" width="27.44140625" style="6" customWidth="1"/>
    <col min="1538" max="1538" width="8.6640625" style="6" customWidth="1"/>
    <col min="1539" max="1539" width="9.33203125" style="6" customWidth="1"/>
    <col min="1540" max="1540" width="7.5546875" style="6" customWidth="1"/>
    <col min="1541" max="1541" width="10.5546875" style="6" customWidth="1"/>
    <col min="1542" max="1543" width="8.6640625" style="6" customWidth="1"/>
    <col min="1544" max="1544" width="8.44140625" style="6" customWidth="1"/>
    <col min="1545" max="1545" width="1.33203125" style="6" customWidth="1"/>
    <col min="1546" max="1792" width="9.109375" style="6"/>
    <col min="1793" max="1793" width="27.44140625" style="6" customWidth="1"/>
    <col min="1794" max="1794" width="8.6640625" style="6" customWidth="1"/>
    <col min="1795" max="1795" width="9.33203125" style="6" customWidth="1"/>
    <col min="1796" max="1796" width="7.5546875" style="6" customWidth="1"/>
    <col min="1797" max="1797" width="10.5546875" style="6" customWidth="1"/>
    <col min="1798" max="1799" width="8.6640625" style="6" customWidth="1"/>
    <col min="1800" max="1800" width="8.44140625" style="6" customWidth="1"/>
    <col min="1801" max="1801" width="1.33203125" style="6" customWidth="1"/>
    <col min="1802" max="2048" width="9.109375" style="6"/>
    <col min="2049" max="2049" width="27.44140625" style="6" customWidth="1"/>
    <col min="2050" max="2050" width="8.6640625" style="6" customWidth="1"/>
    <col min="2051" max="2051" width="9.33203125" style="6" customWidth="1"/>
    <col min="2052" max="2052" width="7.5546875" style="6" customWidth="1"/>
    <col min="2053" max="2053" width="10.5546875" style="6" customWidth="1"/>
    <col min="2054" max="2055" width="8.6640625" style="6" customWidth="1"/>
    <col min="2056" max="2056" width="8.44140625" style="6" customWidth="1"/>
    <col min="2057" max="2057" width="1.33203125" style="6" customWidth="1"/>
    <col min="2058" max="2304" width="9.109375" style="6"/>
    <col min="2305" max="2305" width="27.44140625" style="6" customWidth="1"/>
    <col min="2306" max="2306" width="8.6640625" style="6" customWidth="1"/>
    <col min="2307" max="2307" width="9.33203125" style="6" customWidth="1"/>
    <col min="2308" max="2308" width="7.5546875" style="6" customWidth="1"/>
    <col min="2309" max="2309" width="10.5546875" style="6" customWidth="1"/>
    <col min="2310" max="2311" width="8.6640625" style="6" customWidth="1"/>
    <col min="2312" max="2312" width="8.44140625" style="6" customWidth="1"/>
    <col min="2313" max="2313" width="1.33203125" style="6" customWidth="1"/>
    <col min="2314" max="2560" width="9.109375" style="6"/>
    <col min="2561" max="2561" width="27.44140625" style="6" customWidth="1"/>
    <col min="2562" max="2562" width="8.6640625" style="6" customWidth="1"/>
    <col min="2563" max="2563" width="9.33203125" style="6" customWidth="1"/>
    <col min="2564" max="2564" width="7.5546875" style="6" customWidth="1"/>
    <col min="2565" max="2565" width="10.5546875" style="6" customWidth="1"/>
    <col min="2566" max="2567" width="8.6640625" style="6" customWidth="1"/>
    <col min="2568" max="2568" width="8.44140625" style="6" customWidth="1"/>
    <col min="2569" max="2569" width="1.33203125" style="6" customWidth="1"/>
    <col min="2570" max="2816" width="9.109375" style="6"/>
    <col min="2817" max="2817" width="27.44140625" style="6" customWidth="1"/>
    <col min="2818" max="2818" width="8.6640625" style="6" customWidth="1"/>
    <col min="2819" max="2819" width="9.33203125" style="6" customWidth="1"/>
    <col min="2820" max="2820" width="7.5546875" style="6" customWidth="1"/>
    <col min="2821" max="2821" width="10.5546875" style="6" customWidth="1"/>
    <col min="2822" max="2823" width="8.6640625" style="6" customWidth="1"/>
    <col min="2824" max="2824" width="8.44140625" style="6" customWidth="1"/>
    <col min="2825" max="2825" width="1.33203125" style="6" customWidth="1"/>
    <col min="2826" max="3072" width="9.109375" style="6"/>
    <col min="3073" max="3073" width="27.44140625" style="6" customWidth="1"/>
    <col min="3074" max="3074" width="8.6640625" style="6" customWidth="1"/>
    <col min="3075" max="3075" width="9.33203125" style="6" customWidth="1"/>
    <col min="3076" max="3076" width="7.5546875" style="6" customWidth="1"/>
    <col min="3077" max="3077" width="10.5546875" style="6" customWidth="1"/>
    <col min="3078" max="3079" width="8.6640625" style="6" customWidth="1"/>
    <col min="3080" max="3080" width="8.44140625" style="6" customWidth="1"/>
    <col min="3081" max="3081" width="1.33203125" style="6" customWidth="1"/>
    <col min="3082" max="3328" width="9.109375" style="6"/>
    <col min="3329" max="3329" width="27.44140625" style="6" customWidth="1"/>
    <col min="3330" max="3330" width="8.6640625" style="6" customWidth="1"/>
    <col min="3331" max="3331" width="9.33203125" style="6" customWidth="1"/>
    <col min="3332" max="3332" width="7.5546875" style="6" customWidth="1"/>
    <col min="3333" max="3333" width="10.5546875" style="6" customWidth="1"/>
    <col min="3334" max="3335" width="8.6640625" style="6" customWidth="1"/>
    <col min="3336" max="3336" width="8.44140625" style="6" customWidth="1"/>
    <col min="3337" max="3337" width="1.33203125" style="6" customWidth="1"/>
    <col min="3338" max="3584" width="9.109375" style="6"/>
    <col min="3585" max="3585" width="27.44140625" style="6" customWidth="1"/>
    <col min="3586" max="3586" width="8.6640625" style="6" customWidth="1"/>
    <col min="3587" max="3587" width="9.33203125" style="6" customWidth="1"/>
    <col min="3588" max="3588" width="7.5546875" style="6" customWidth="1"/>
    <col min="3589" max="3589" width="10.5546875" style="6" customWidth="1"/>
    <col min="3590" max="3591" width="8.6640625" style="6" customWidth="1"/>
    <col min="3592" max="3592" width="8.44140625" style="6" customWidth="1"/>
    <col min="3593" max="3593" width="1.33203125" style="6" customWidth="1"/>
    <col min="3594" max="3840" width="9.109375" style="6"/>
    <col min="3841" max="3841" width="27.44140625" style="6" customWidth="1"/>
    <col min="3842" max="3842" width="8.6640625" style="6" customWidth="1"/>
    <col min="3843" max="3843" width="9.33203125" style="6" customWidth="1"/>
    <col min="3844" max="3844" width="7.5546875" style="6" customWidth="1"/>
    <col min="3845" max="3845" width="10.5546875" style="6" customWidth="1"/>
    <col min="3846" max="3847" width="8.6640625" style="6" customWidth="1"/>
    <col min="3848" max="3848" width="8.44140625" style="6" customWidth="1"/>
    <col min="3849" max="3849" width="1.33203125" style="6" customWidth="1"/>
    <col min="3850" max="4096" width="9.109375" style="6"/>
    <col min="4097" max="4097" width="27.44140625" style="6" customWidth="1"/>
    <col min="4098" max="4098" width="8.6640625" style="6" customWidth="1"/>
    <col min="4099" max="4099" width="9.33203125" style="6" customWidth="1"/>
    <col min="4100" max="4100" width="7.5546875" style="6" customWidth="1"/>
    <col min="4101" max="4101" width="10.5546875" style="6" customWidth="1"/>
    <col min="4102" max="4103" width="8.6640625" style="6" customWidth="1"/>
    <col min="4104" max="4104" width="8.44140625" style="6" customWidth="1"/>
    <col min="4105" max="4105" width="1.33203125" style="6" customWidth="1"/>
    <col min="4106" max="4352" width="9.109375" style="6"/>
    <col min="4353" max="4353" width="27.44140625" style="6" customWidth="1"/>
    <col min="4354" max="4354" width="8.6640625" style="6" customWidth="1"/>
    <col min="4355" max="4355" width="9.33203125" style="6" customWidth="1"/>
    <col min="4356" max="4356" width="7.5546875" style="6" customWidth="1"/>
    <col min="4357" max="4357" width="10.5546875" style="6" customWidth="1"/>
    <col min="4358" max="4359" width="8.6640625" style="6" customWidth="1"/>
    <col min="4360" max="4360" width="8.44140625" style="6" customWidth="1"/>
    <col min="4361" max="4361" width="1.33203125" style="6" customWidth="1"/>
    <col min="4362" max="4608" width="9.109375" style="6"/>
    <col min="4609" max="4609" width="27.44140625" style="6" customWidth="1"/>
    <col min="4610" max="4610" width="8.6640625" style="6" customWidth="1"/>
    <col min="4611" max="4611" width="9.33203125" style="6" customWidth="1"/>
    <col min="4612" max="4612" width="7.5546875" style="6" customWidth="1"/>
    <col min="4613" max="4613" width="10.5546875" style="6" customWidth="1"/>
    <col min="4614" max="4615" width="8.6640625" style="6" customWidth="1"/>
    <col min="4616" max="4616" width="8.44140625" style="6" customWidth="1"/>
    <col min="4617" max="4617" width="1.33203125" style="6" customWidth="1"/>
    <col min="4618" max="4864" width="9.109375" style="6"/>
    <col min="4865" max="4865" width="27.44140625" style="6" customWidth="1"/>
    <col min="4866" max="4866" width="8.6640625" style="6" customWidth="1"/>
    <col min="4867" max="4867" width="9.33203125" style="6" customWidth="1"/>
    <col min="4868" max="4868" width="7.5546875" style="6" customWidth="1"/>
    <col min="4869" max="4869" width="10.5546875" style="6" customWidth="1"/>
    <col min="4870" max="4871" width="8.6640625" style="6" customWidth="1"/>
    <col min="4872" max="4872" width="8.44140625" style="6" customWidth="1"/>
    <col min="4873" max="4873" width="1.33203125" style="6" customWidth="1"/>
    <col min="4874" max="5120" width="9.109375" style="6"/>
    <col min="5121" max="5121" width="27.44140625" style="6" customWidth="1"/>
    <col min="5122" max="5122" width="8.6640625" style="6" customWidth="1"/>
    <col min="5123" max="5123" width="9.33203125" style="6" customWidth="1"/>
    <col min="5124" max="5124" width="7.5546875" style="6" customWidth="1"/>
    <col min="5125" max="5125" width="10.5546875" style="6" customWidth="1"/>
    <col min="5126" max="5127" width="8.6640625" style="6" customWidth="1"/>
    <col min="5128" max="5128" width="8.44140625" style="6" customWidth="1"/>
    <col min="5129" max="5129" width="1.33203125" style="6" customWidth="1"/>
    <col min="5130" max="5376" width="9.109375" style="6"/>
    <col min="5377" max="5377" width="27.44140625" style="6" customWidth="1"/>
    <col min="5378" max="5378" width="8.6640625" style="6" customWidth="1"/>
    <col min="5379" max="5379" width="9.33203125" style="6" customWidth="1"/>
    <col min="5380" max="5380" width="7.5546875" style="6" customWidth="1"/>
    <col min="5381" max="5381" width="10.5546875" style="6" customWidth="1"/>
    <col min="5382" max="5383" width="8.6640625" style="6" customWidth="1"/>
    <col min="5384" max="5384" width="8.44140625" style="6" customWidth="1"/>
    <col min="5385" max="5385" width="1.33203125" style="6" customWidth="1"/>
    <col min="5386" max="5632" width="9.109375" style="6"/>
    <col min="5633" max="5633" width="27.44140625" style="6" customWidth="1"/>
    <col min="5634" max="5634" width="8.6640625" style="6" customWidth="1"/>
    <col min="5635" max="5635" width="9.33203125" style="6" customWidth="1"/>
    <col min="5636" max="5636" width="7.5546875" style="6" customWidth="1"/>
    <col min="5637" max="5637" width="10.5546875" style="6" customWidth="1"/>
    <col min="5638" max="5639" width="8.6640625" style="6" customWidth="1"/>
    <col min="5640" max="5640" width="8.44140625" style="6" customWidth="1"/>
    <col min="5641" max="5641" width="1.33203125" style="6" customWidth="1"/>
    <col min="5642" max="5888" width="9.109375" style="6"/>
    <col min="5889" max="5889" width="27.44140625" style="6" customWidth="1"/>
    <col min="5890" max="5890" width="8.6640625" style="6" customWidth="1"/>
    <col min="5891" max="5891" width="9.33203125" style="6" customWidth="1"/>
    <col min="5892" max="5892" width="7.5546875" style="6" customWidth="1"/>
    <col min="5893" max="5893" width="10.5546875" style="6" customWidth="1"/>
    <col min="5894" max="5895" width="8.6640625" style="6" customWidth="1"/>
    <col min="5896" max="5896" width="8.44140625" style="6" customWidth="1"/>
    <col min="5897" max="5897" width="1.33203125" style="6" customWidth="1"/>
    <col min="5898" max="6144" width="9.109375" style="6"/>
    <col min="6145" max="6145" width="27.44140625" style="6" customWidth="1"/>
    <col min="6146" max="6146" width="8.6640625" style="6" customWidth="1"/>
    <col min="6147" max="6147" width="9.33203125" style="6" customWidth="1"/>
    <col min="6148" max="6148" width="7.5546875" style="6" customWidth="1"/>
    <col min="6149" max="6149" width="10.5546875" style="6" customWidth="1"/>
    <col min="6150" max="6151" width="8.6640625" style="6" customWidth="1"/>
    <col min="6152" max="6152" width="8.44140625" style="6" customWidth="1"/>
    <col min="6153" max="6153" width="1.33203125" style="6" customWidth="1"/>
    <col min="6154" max="6400" width="9.109375" style="6"/>
    <col min="6401" max="6401" width="27.44140625" style="6" customWidth="1"/>
    <col min="6402" max="6402" width="8.6640625" style="6" customWidth="1"/>
    <col min="6403" max="6403" width="9.33203125" style="6" customWidth="1"/>
    <col min="6404" max="6404" width="7.5546875" style="6" customWidth="1"/>
    <col min="6405" max="6405" width="10.5546875" style="6" customWidth="1"/>
    <col min="6406" max="6407" width="8.6640625" style="6" customWidth="1"/>
    <col min="6408" max="6408" width="8.44140625" style="6" customWidth="1"/>
    <col min="6409" max="6409" width="1.33203125" style="6" customWidth="1"/>
    <col min="6410" max="6656" width="9.109375" style="6"/>
    <col min="6657" max="6657" width="27.44140625" style="6" customWidth="1"/>
    <col min="6658" max="6658" width="8.6640625" style="6" customWidth="1"/>
    <col min="6659" max="6659" width="9.33203125" style="6" customWidth="1"/>
    <col min="6660" max="6660" width="7.5546875" style="6" customWidth="1"/>
    <col min="6661" max="6661" width="10.5546875" style="6" customWidth="1"/>
    <col min="6662" max="6663" width="8.6640625" style="6" customWidth="1"/>
    <col min="6664" max="6664" width="8.44140625" style="6" customWidth="1"/>
    <col min="6665" max="6665" width="1.33203125" style="6" customWidth="1"/>
    <col min="6666" max="6912" width="9.109375" style="6"/>
    <col min="6913" max="6913" width="27.44140625" style="6" customWidth="1"/>
    <col min="6914" max="6914" width="8.6640625" style="6" customWidth="1"/>
    <col min="6915" max="6915" width="9.33203125" style="6" customWidth="1"/>
    <col min="6916" max="6916" width="7.5546875" style="6" customWidth="1"/>
    <col min="6917" max="6917" width="10.5546875" style="6" customWidth="1"/>
    <col min="6918" max="6919" width="8.6640625" style="6" customWidth="1"/>
    <col min="6920" max="6920" width="8.44140625" style="6" customWidth="1"/>
    <col min="6921" max="6921" width="1.33203125" style="6" customWidth="1"/>
    <col min="6922" max="7168" width="9.109375" style="6"/>
    <col min="7169" max="7169" width="27.44140625" style="6" customWidth="1"/>
    <col min="7170" max="7170" width="8.6640625" style="6" customWidth="1"/>
    <col min="7171" max="7171" width="9.33203125" style="6" customWidth="1"/>
    <col min="7172" max="7172" width="7.5546875" style="6" customWidth="1"/>
    <col min="7173" max="7173" width="10.5546875" style="6" customWidth="1"/>
    <col min="7174" max="7175" width="8.6640625" style="6" customWidth="1"/>
    <col min="7176" max="7176" width="8.44140625" style="6" customWidth="1"/>
    <col min="7177" max="7177" width="1.33203125" style="6" customWidth="1"/>
    <col min="7178" max="7424" width="9.109375" style="6"/>
    <col min="7425" max="7425" width="27.44140625" style="6" customWidth="1"/>
    <col min="7426" max="7426" width="8.6640625" style="6" customWidth="1"/>
    <col min="7427" max="7427" width="9.33203125" style="6" customWidth="1"/>
    <col min="7428" max="7428" width="7.5546875" style="6" customWidth="1"/>
    <col min="7429" max="7429" width="10.5546875" style="6" customWidth="1"/>
    <col min="7430" max="7431" width="8.6640625" style="6" customWidth="1"/>
    <col min="7432" max="7432" width="8.44140625" style="6" customWidth="1"/>
    <col min="7433" max="7433" width="1.33203125" style="6" customWidth="1"/>
    <col min="7434" max="7680" width="9.109375" style="6"/>
    <col min="7681" max="7681" width="27.44140625" style="6" customWidth="1"/>
    <col min="7682" max="7682" width="8.6640625" style="6" customWidth="1"/>
    <col min="7683" max="7683" width="9.33203125" style="6" customWidth="1"/>
    <col min="7684" max="7684" width="7.5546875" style="6" customWidth="1"/>
    <col min="7685" max="7685" width="10.5546875" style="6" customWidth="1"/>
    <col min="7686" max="7687" width="8.6640625" style="6" customWidth="1"/>
    <col min="7688" max="7688" width="8.44140625" style="6" customWidth="1"/>
    <col min="7689" max="7689" width="1.33203125" style="6" customWidth="1"/>
    <col min="7690" max="7936" width="9.109375" style="6"/>
    <col min="7937" max="7937" width="27.44140625" style="6" customWidth="1"/>
    <col min="7938" max="7938" width="8.6640625" style="6" customWidth="1"/>
    <col min="7939" max="7939" width="9.33203125" style="6" customWidth="1"/>
    <col min="7940" max="7940" width="7.5546875" style="6" customWidth="1"/>
    <col min="7941" max="7941" width="10.5546875" style="6" customWidth="1"/>
    <col min="7942" max="7943" width="8.6640625" style="6" customWidth="1"/>
    <col min="7944" max="7944" width="8.44140625" style="6" customWidth="1"/>
    <col min="7945" max="7945" width="1.33203125" style="6" customWidth="1"/>
    <col min="7946" max="8192" width="9.109375" style="6"/>
    <col min="8193" max="8193" width="27.44140625" style="6" customWidth="1"/>
    <col min="8194" max="8194" width="8.6640625" style="6" customWidth="1"/>
    <col min="8195" max="8195" width="9.33203125" style="6" customWidth="1"/>
    <col min="8196" max="8196" width="7.5546875" style="6" customWidth="1"/>
    <col min="8197" max="8197" width="10.5546875" style="6" customWidth="1"/>
    <col min="8198" max="8199" width="8.6640625" style="6" customWidth="1"/>
    <col min="8200" max="8200" width="8.44140625" style="6" customWidth="1"/>
    <col min="8201" max="8201" width="1.33203125" style="6" customWidth="1"/>
    <col min="8202" max="8448" width="9.109375" style="6"/>
    <col min="8449" max="8449" width="27.44140625" style="6" customWidth="1"/>
    <col min="8450" max="8450" width="8.6640625" style="6" customWidth="1"/>
    <col min="8451" max="8451" width="9.33203125" style="6" customWidth="1"/>
    <col min="8452" max="8452" width="7.5546875" style="6" customWidth="1"/>
    <col min="8453" max="8453" width="10.5546875" style="6" customWidth="1"/>
    <col min="8454" max="8455" width="8.6640625" style="6" customWidth="1"/>
    <col min="8456" max="8456" width="8.44140625" style="6" customWidth="1"/>
    <col min="8457" max="8457" width="1.33203125" style="6" customWidth="1"/>
    <col min="8458" max="8704" width="9.109375" style="6"/>
    <col min="8705" max="8705" width="27.44140625" style="6" customWidth="1"/>
    <col min="8706" max="8706" width="8.6640625" style="6" customWidth="1"/>
    <col min="8707" max="8707" width="9.33203125" style="6" customWidth="1"/>
    <col min="8708" max="8708" width="7.5546875" style="6" customWidth="1"/>
    <col min="8709" max="8709" width="10.5546875" style="6" customWidth="1"/>
    <col min="8710" max="8711" width="8.6640625" style="6" customWidth="1"/>
    <col min="8712" max="8712" width="8.44140625" style="6" customWidth="1"/>
    <col min="8713" max="8713" width="1.33203125" style="6" customWidth="1"/>
    <col min="8714" max="8960" width="9.109375" style="6"/>
    <col min="8961" max="8961" width="27.44140625" style="6" customWidth="1"/>
    <col min="8962" max="8962" width="8.6640625" style="6" customWidth="1"/>
    <col min="8963" max="8963" width="9.33203125" style="6" customWidth="1"/>
    <col min="8964" max="8964" width="7.5546875" style="6" customWidth="1"/>
    <col min="8965" max="8965" width="10.5546875" style="6" customWidth="1"/>
    <col min="8966" max="8967" width="8.6640625" style="6" customWidth="1"/>
    <col min="8968" max="8968" width="8.44140625" style="6" customWidth="1"/>
    <col min="8969" max="8969" width="1.33203125" style="6" customWidth="1"/>
    <col min="8970" max="9216" width="9.109375" style="6"/>
    <col min="9217" max="9217" width="27.44140625" style="6" customWidth="1"/>
    <col min="9218" max="9218" width="8.6640625" style="6" customWidth="1"/>
    <col min="9219" max="9219" width="9.33203125" style="6" customWidth="1"/>
    <col min="9220" max="9220" width="7.5546875" style="6" customWidth="1"/>
    <col min="9221" max="9221" width="10.5546875" style="6" customWidth="1"/>
    <col min="9222" max="9223" width="8.6640625" style="6" customWidth="1"/>
    <col min="9224" max="9224" width="8.44140625" style="6" customWidth="1"/>
    <col min="9225" max="9225" width="1.33203125" style="6" customWidth="1"/>
    <col min="9226" max="9472" width="9.109375" style="6"/>
    <col min="9473" max="9473" width="27.44140625" style="6" customWidth="1"/>
    <col min="9474" max="9474" width="8.6640625" style="6" customWidth="1"/>
    <col min="9475" max="9475" width="9.33203125" style="6" customWidth="1"/>
    <col min="9476" max="9476" width="7.5546875" style="6" customWidth="1"/>
    <col min="9477" max="9477" width="10.5546875" style="6" customWidth="1"/>
    <col min="9478" max="9479" width="8.6640625" style="6" customWidth="1"/>
    <col min="9480" max="9480" width="8.44140625" style="6" customWidth="1"/>
    <col min="9481" max="9481" width="1.33203125" style="6" customWidth="1"/>
    <col min="9482" max="9728" width="9.109375" style="6"/>
    <col min="9729" max="9729" width="27.44140625" style="6" customWidth="1"/>
    <col min="9730" max="9730" width="8.6640625" style="6" customWidth="1"/>
    <col min="9731" max="9731" width="9.33203125" style="6" customWidth="1"/>
    <col min="9732" max="9732" width="7.5546875" style="6" customWidth="1"/>
    <col min="9733" max="9733" width="10.5546875" style="6" customWidth="1"/>
    <col min="9734" max="9735" width="8.6640625" style="6" customWidth="1"/>
    <col min="9736" max="9736" width="8.44140625" style="6" customWidth="1"/>
    <col min="9737" max="9737" width="1.33203125" style="6" customWidth="1"/>
    <col min="9738" max="9984" width="9.109375" style="6"/>
    <col min="9985" max="9985" width="27.44140625" style="6" customWidth="1"/>
    <col min="9986" max="9986" width="8.6640625" style="6" customWidth="1"/>
    <col min="9987" max="9987" width="9.33203125" style="6" customWidth="1"/>
    <col min="9988" max="9988" width="7.5546875" style="6" customWidth="1"/>
    <col min="9989" max="9989" width="10.5546875" style="6" customWidth="1"/>
    <col min="9990" max="9991" width="8.6640625" style="6" customWidth="1"/>
    <col min="9992" max="9992" width="8.44140625" style="6" customWidth="1"/>
    <col min="9993" max="9993" width="1.33203125" style="6" customWidth="1"/>
    <col min="9994" max="10240" width="9.109375" style="6"/>
    <col min="10241" max="10241" width="27.44140625" style="6" customWidth="1"/>
    <col min="10242" max="10242" width="8.6640625" style="6" customWidth="1"/>
    <col min="10243" max="10243" width="9.33203125" style="6" customWidth="1"/>
    <col min="10244" max="10244" width="7.5546875" style="6" customWidth="1"/>
    <col min="10245" max="10245" width="10.5546875" style="6" customWidth="1"/>
    <col min="10246" max="10247" width="8.6640625" style="6" customWidth="1"/>
    <col min="10248" max="10248" width="8.44140625" style="6" customWidth="1"/>
    <col min="10249" max="10249" width="1.33203125" style="6" customWidth="1"/>
    <col min="10250" max="10496" width="9.109375" style="6"/>
    <col min="10497" max="10497" width="27.44140625" style="6" customWidth="1"/>
    <col min="10498" max="10498" width="8.6640625" style="6" customWidth="1"/>
    <col min="10499" max="10499" width="9.33203125" style="6" customWidth="1"/>
    <col min="10500" max="10500" width="7.5546875" style="6" customWidth="1"/>
    <col min="10501" max="10501" width="10.5546875" style="6" customWidth="1"/>
    <col min="10502" max="10503" width="8.6640625" style="6" customWidth="1"/>
    <col min="10504" max="10504" width="8.44140625" style="6" customWidth="1"/>
    <col min="10505" max="10505" width="1.33203125" style="6" customWidth="1"/>
    <col min="10506" max="10752" width="9.109375" style="6"/>
    <col min="10753" max="10753" width="27.44140625" style="6" customWidth="1"/>
    <col min="10754" max="10754" width="8.6640625" style="6" customWidth="1"/>
    <col min="10755" max="10755" width="9.33203125" style="6" customWidth="1"/>
    <col min="10756" max="10756" width="7.5546875" style="6" customWidth="1"/>
    <col min="10757" max="10757" width="10.5546875" style="6" customWidth="1"/>
    <col min="10758" max="10759" width="8.6640625" style="6" customWidth="1"/>
    <col min="10760" max="10760" width="8.44140625" style="6" customWidth="1"/>
    <col min="10761" max="10761" width="1.33203125" style="6" customWidth="1"/>
    <col min="10762" max="11008" width="9.109375" style="6"/>
    <col min="11009" max="11009" width="27.44140625" style="6" customWidth="1"/>
    <col min="11010" max="11010" width="8.6640625" style="6" customWidth="1"/>
    <col min="11011" max="11011" width="9.33203125" style="6" customWidth="1"/>
    <col min="11012" max="11012" width="7.5546875" style="6" customWidth="1"/>
    <col min="11013" max="11013" width="10.5546875" style="6" customWidth="1"/>
    <col min="11014" max="11015" width="8.6640625" style="6" customWidth="1"/>
    <col min="11016" max="11016" width="8.44140625" style="6" customWidth="1"/>
    <col min="11017" max="11017" width="1.33203125" style="6" customWidth="1"/>
    <col min="11018" max="11264" width="9.109375" style="6"/>
    <col min="11265" max="11265" width="27.44140625" style="6" customWidth="1"/>
    <col min="11266" max="11266" width="8.6640625" style="6" customWidth="1"/>
    <col min="11267" max="11267" width="9.33203125" style="6" customWidth="1"/>
    <col min="11268" max="11268" width="7.5546875" style="6" customWidth="1"/>
    <col min="11269" max="11269" width="10.5546875" style="6" customWidth="1"/>
    <col min="11270" max="11271" width="8.6640625" style="6" customWidth="1"/>
    <col min="11272" max="11272" width="8.44140625" style="6" customWidth="1"/>
    <col min="11273" max="11273" width="1.33203125" style="6" customWidth="1"/>
    <col min="11274" max="11520" width="9.109375" style="6"/>
    <col min="11521" max="11521" width="27.44140625" style="6" customWidth="1"/>
    <col min="11522" max="11522" width="8.6640625" style="6" customWidth="1"/>
    <col min="11523" max="11523" width="9.33203125" style="6" customWidth="1"/>
    <col min="11524" max="11524" width="7.5546875" style="6" customWidth="1"/>
    <col min="11525" max="11525" width="10.5546875" style="6" customWidth="1"/>
    <col min="11526" max="11527" width="8.6640625" style="6" customWidth="1"/>
    <col min="11528" max="11528" width="8.44140625" style="6" customWidth="1"/>
    <col min="11529" max="11529" width="1.33203125" style="6" customWidth="1"/>
    <col min="11530" max="11776" width="9.109375" style="6"/>
    <col min="11777" max="11777" width="27.44140625" style="6" customWidth="1"/>
    <col min="11778" max="11778" width="8.6640625" style="6" customWidth="1"/>
    <col min="11779" max="11779" width="9.33203125" style="6" customWidth="1"/>
    <col min="11780" max="11780" width="7.5546875" style="6" customWidth="1"/>
    <col min="11781" max="11781" width="10.5546875" style="6" customWidth="1"/>
    <col min="11782" max="11783" width="8.6640625" style="6" customWidth="1"/>
    <col min="11784" max="11784" width="8.44140625" style="6" customWidth="1"/>
    <col min="11785" max="11785" width="1.33203125" style="6" customWidth="1"/>
    <col min="11786" max="12032" width="9.109375" style="6"/>
    <col min="12033" max="12033" width="27.44140625" style="6" customWidth="1"/>
    <col min="12034" max="12034" width="8.6640625" style="6" customWidth="1"/>
    <col min="12035" max="12035" width="9.33203125" style="6" customWidth="1"/>
    <col min="12036" max="12036" width="7.5546875" style="6" customWidth="1"/>
    <col min="12037" max="12037" width="10.5546875" style="6" customWidth="1"/>
    <col min="12038" max="12039" width="8.6640625" style="6" customWidth="1"/>
    <col min="12040" max="12040" width="8.44140625" style="6" customWidth="1"/>
    <col min="12041" max="12041" width="1.33203125" style="6" customWidth="1"/>
    <col min="12042" max="12288" width="9.109375" style="6"/>
    <col min="12289" max="12289" width="27.44140625" style="6" customWidth="1"/>
    <col min="12290" max="12290" width="8.6640625" style="6" customWidth="1"/>
    <col min="12291" max="12291" width="9.33203125" style="6" customWidth="1"/>
    <col min="12292" max="12292" width="7.5546875" style="6" customWidth="1"/>
    <col min="12293" max="12293" width="10.5546875" style="6" customWidth="1"/>
    <col min="12294" max="12295" width="8.6640625" style="6" customWidth="1"/>
    <col min="12296" max="12296" width="8.44140625" style="6" customWidth="1"/>
    <col min="12297" max="12297" width="1.33203125" style="6" customWidth="1"/>
    <col min="12298" max="12544" width="9.109375" style="6"/>
    <col min="12545" max="12545" width="27.44140625" style="6" customWidth="1"/>
    <col min="12546" max="12546" width="8.6640625" style="6" customWidth="1"/>
    <col min="12547" max="12547" width="9.33203125" style="6" customWidth="1"/>
    <col min="12548" max="12548" width="7.5546875" style="6" customWidth="1"/>
    <col min="12549" max="12549" width="10.5546875" style="6" customWidth="1"/>
    <col min="12550" max="12551" width="8.6640625" style="6" customWidth="1"/>
    <col min="12552" max="12552" width="8.44140625" style="6" customWidth="1"/>
    <col min="12553" max="12553" width="1.33203125" style="6" customWidth="1"/>
    <col min="12554" max="12800" width="9.109375" style="6"/>
    <col min="12801" max="12801" width="27.44140625" style="6" customWidth="1"/>
    <col min="12802" max="12802" width="8.6640625" style="6" customWidth="1"/>
    <col min="12803" max="12803" width="9.33203125" style="6" customWidth="1"/>
    <col min="12804" max="12804" width="7.5546875" style="6" customWidth="1"/>
    <col min="12805" max="12805" width="10.5546875" style="6" customWidth="1"/>
    <col min="12806" max="12807" width="8.6640625" style="6" customWidth="1"/>
    <col min="12808" max="12808" width="8.44140625" style="6" customWidth="1"/>
    <col min="12809" max="12809" width="1.33203125" style="6" customWidth="1"/>
    <col min="12810" max="13056" width="9.109375" style="6"/>
    <col min="13057" max="13057" width="27.44140625" style="6" customWidth="1"/>
    <col min="13058" max="13058" width="8.6640625" style="6" customWidth="1"/>
    <col min="13059" max="13059" width="9.33203125" style="6" customWidth="1"/>
    <col min="13060" max="13060" width="7.5546875" style="6" customWidth="1"/>
    <col min="13061" max="13061" width="10.5546875" style="6" customWidth="1"/>
    <col min="13062" max="13063" width="8.6640625" style="6" customWidth="1"/>
    <col min="13064" max="13064" width="8.44140625" style="6" customWidth="1"/>
    <col min="13065" max="13065" width="1.33203125" style="6" customWidth="1"/>
    <col min="13066" max="13312" width="9.109375" style="6"/>
    <col min="13313" max="13313" width="27.44140625" style="6" customWidth="1"/>
    <col min="13314" max="13314" width="8.6640625" style="6" customWidth="1"/>
    <col min="13315" max="13315" width="9.33203125" style="6" customWidth="1"/>
    <col min="13316" max="13316" width="7.5546875" style="6" customWidth="1"/>
    <col min="13317" max="13317" width="10.5546875" style="6" customWidth="1"/>
    <col min="13318" max="13319" width="8.6640625" style="6" customWidth="1"/>
    <col min="13320" max="13320" width="8.44140625" style="6" customWidth="1"/>
    <col min="13321" max="13321" width="1.33203125" style="6" customWidth="1"/>
    <col min="13322" max="13568" width="9.109375" style="6"/>
    <col min="13569" max="13569" width="27.44140625" style="6" customWidth="1"/>
    <col min="13570" max="13570" width="8.6640625" style="6" customWidth="1"/>
    <col min="13571" max="13571" width="9.33203125" style="6" customWidth="1"/>
    <col min="13572" max="13572" width="7.5546875" style="6" customWidth="1"/>
    <col min="13573" max="13573" width="10.5546875" style="6" customWidth="1"/>
    <col min="13574" max="13575" width="8.6640625" style="6" customWidth="1"/>
    <col min="13576" max="13576" width="8.44140625" style="6" customWidth="1"/>
    <col min="13577" max="13577" width="1.33203125" style="6" customWidth="1"/>
    <col min="13578" max="13824" width="9.109375" style="6"/>
    <col min="13825" max="13825" width="27.44140625" style="6" customWidth="1"/>
    <col min="13826" max="13826" width="8.6640625" style="6" customWidth="1"/>
    <col min="13827" max="13827" width="9.33203125" style="6" customWidth="1"/>
    <col min="13828" max="13828" width="7.5546875" style="6" customWidth="1"/>
    <col min="13829" max="13829" width="10.5546875" style="6" customWidth="1"/>
    <col min="13830" max="13831" width="8.6640625" style="6" customWidth="1"/>
    <col min="13832" max="13832" width="8.44140625" style="6" customWidth="1"/>
    <col min="13833" max="13833" width="1.33203125" style="6" customWidth="1"/>
    <col min="13834" max="14080" width="9.109375" style="6"/>
    <col min="14081" max="14081" width="27.44140625" style="6" customWidth="1"/>
    <col min="14082" max="14082" width="8.6640625" style="6" customWidth="1"/>
    <col min="14083" max="14083" width="9.33203125" style="6" customWidth="1"/>
    <col min="14084" max="14084" width="7.5546875" style="6" customWidth="1"/>
    <col min="14085" max="14085" width="10.5546875" style="6" customWidth="1"/>
    <col min="14086" max="14087" width="8.6640625" style="6" customWidth="1"/>
    <col min="14088" max="14088" width="8.44140625" style="6" customWidth="1"/>
    <col min="14089" max="14089" width="1.33203125" style="6" customWidth="1"/>
    <col min="14090" max="14336" width="9.109375" style="6"/>
    <col min="14337" max="14337" width="27.44140625" style="6" customWidth="1"/>
    <col min="14338" max="14338" width="8.6640625" style="6" customWidth="1"/>
    <col min="14339" max="14339" width="9.33203125" style="6" customWidth="1"/>
    <col min="14340" max="14340" width="7.5546875" style="6" customWidth="1"/>
    <col min="14341" max="14341" width="10.5546875" style="6" customWidth="1"/>
    <col min="14342" max="14343" width="8.6640625" style="6" customWidth="1"/>
    <col min="14344" max="14344" width="8.44140625" style="6" customWidth="1"/>
    <col min="14345" max="14345" width="1.33203125" style="6" customWidth="1"/>
    <col min="14346" max="14592" width="9.109375" style="6"/>
    <col min="14593" max="14593" width="27.44140625" style="6" customWidth="1"/>
    <col min="14594" max="14594" width="8.6640625" style="6" customWidth="1"/>
    <col min="14595" max="14595" width="9.33203125" style="6" customWidth="1"/>
    <col min="14596" max="14596" width="7.5546875" style="6" customWidth="1"/>
    <col min="14597" max="14597" width="10.5546875" style="6" customWidth="1"/>
    <col min="14598" max="14599" width="8.6640625" style="6" customWidth="1"/>
    <col min="14600" max="14600" width="8.44140625" style="6" customWidth="1"/>
    <col min="14601" max="14601" width="1.33203125" style="6" customWidth="1"/>
    <col min="14602" max="14848" width="9.109375" style="6"/>
    <col min="14849" max="14849" width="27.44140625" style="6" customWidth="1"/>
    <col min="14850" max="14850" width="8.6640625" style="6" customWidth="1"/>
    <col min="14851" max="14851" width="9.33203125" style="6" customWidth="1"/>
    <col min="14852" max="14852" width="7.5546875" style="6" customWidth="1"/>
    <col min="14853" max="14853" width="10.5546875" style="6" customWidth="1"/>
    <col min="14854" max="14855" width="8.6640625" style="6" customWidth="1"/>
    <col min="14856" max="14856" width="8.44140625" style="6" customWidth="1"/>
    <col min="14857" max="14857" width="1.33203125" style="6" customWidth="1"/>
    <col min="14858" max="15104" width="9.109375" style="6"/>
    <col min="15105" max="15105" width="27.44140625" style="6" customWidth="1"/>
    <col min="15106" max="15106" width="8.6640625" style="6" customWidth="1"/>
    <col min="15107" max="15107" width="9.33203125" style="6" customWidth="1"/>
    <col min="15108" max="15108" width="7.5546875" style="6" customWidth="1"/>
    <col min="15109" max="15109" width="10.5546875" style="6" customWidth="1"/>
    <col min="15110" max="15111" width="8.6640625" style="6" customWidth="1"/>
    <col min="15112" max="15112" width="8.44140625" style="6" customWidth="1"/>
    <col min="15113" max="15113" width="1.33203125" style="6" customWidth="1"/>
    <col min="15114" max="15360" width="9.109375" style="6"/>
    <col min="15361" max="15361" width="27.44140625" style="6" customWidth="1"/>
    <col min="15362" max="15362" width="8.6640625" style="6" customWidth="1"/>
    <col min="15363" max="15363" width="9.33203125" style="6" customWidth="1"/>
    <col min="15364" max="15364" width="7.5546875" style="6" customWidth="1"/>
    <col min="15365" max="15365" width="10.5546875" style="6" customWidth="1"/>
    <col min="15366" max="15367" width="8.6640625" style="6" customWidth="1"/>
    <col min="15368" max="15368" width="8.44140625" style="6" customWidth="1"/>
    <col min="15369" max="15369" width="1.33203125" style="6" customWidth="1"/>
    <col min="15370" max="15616" width="9.109375" style="6"/>
    <col min="15617" max="15617" width="27.44140625" style="6" customWidth="1"/>
    <col min="15618" max="15618" width="8.6640625" style="6" customWidth="1"/>
    <col min="15619" max="15619" width="9.33203125" style="6" customWidth="1"/>
    <col min="15620" max="15620" width="7.5546875" style="6" customWidth="1"/>
    <col min="15621" max="15621" width="10.5546875" style="6" customWidth="1"/>
    <col min="15622" max="15623" width="8.6640625" style="6" customWidth="1"/>
    <col min="15624" max="15624" width="8.44140625" style="6" customWidth="1"/>
    <col min="15625" max="15625" width="1.33203125" style="6" customWidth="1"/>
    <col min="15626" max="15872" width="9.109375" style="6"/>
    <col min="15873" max="15873" width="27.44140625" style="6" customWidth="1"/>
    <col min="15874" max="15874" width="8.6640625" style="6" customWidth="1"/>
    <col min="15875" max="15875" width="9.33203125" style="6" customWidth="1"/>
    <col min="15876" max="15876" width="7.5546875" style="6" customWidth="1"/>
    <col min="15877" max="15877" width="10.5546875" style="6" customWidth="1"/>
    <col min="15878" max="15879" width="8.6640625" style="6" customWidth="1"/>
    <col min="15880" max="15880" width="8.44140625" style="6" customWidth="1"/>
    <col min="15881" max="15881" width="1.33203125" style="6" customWidth="1"/>
    <col min="15882" max="16128" width="9.109375" style="6"/>
    <col min="16129" max="16129" width="27.44140625" style="6" customWidth="1"/>
    <col min="16130" max="16130" width="8.6640625" style="6" customWidth="1"/>
    <col min="16131" max="16131" width="9.33203125" style="6" customWidth="1"/>
    <col min="16132" max="16132" width="7.5546875" style="6" customWidth="1"/>
    <col min="16133" max="16133" width="10.5546875" style="6" customWidth="1"/>
    <col min="16134" max="16135" width="8.6640625" style="6" customWidth="1"/>
    <col min="16136" max="16136" width="8.44140625" style="6" customWidth="1"/>
    <col min="16137" max="16137" width="1.33203125" style="6" customWidth="1"/>
    <col min="16138" max="16384" width="9.109375" style="6"/>
  </cols>
  <sheetData>
    <row r="1" spans="1:8" s="4" customFormat="1" ht="13.8" x14ac:dyDescent="0.25">
      <c r="A1" s="39" t="s">
        <v>5</v>
      </c>
      <c r="B1" s="39"/>
      <c r="C1" s="39"/>
      <c r="D1" s="39"/>
      <c r="E1" s="39"/>
      <c r="F1" s="39"/>
      <c r="G1" s="39"/>
      <c r="H1" s="39"/>
    </row>
    <row r="2" spans="1:8" s="4" customFormat="1" ht="13.8" thickBot="1" x14ac:dyDescent="0.3">
      <c r="A2" s="40" t="s">
        <v>0</v>
      </c>
      <c r="B2" s="40"/>
      <c r="C2" s="40"/>
      <c r="D2" s="40"/>
      <c r="E2" s="40"/>
      <c r="F2" s="40"/>
      <c r="G2" s="40"/>
      <c r="H2" s="40"/>
    </row>
    <row r="3" spans="1:8" s="4" customFormat="1" ht="30" customHeight="1" x14ac:dyDescent="0.25">
      <c r="A3" s="3"/>
      <c r="B3" s="41" t="s">
        <v>6</v>
      </c>
      <c r="C3" s="41" t="s">
        <v>7</v>
      </c>
      <c r="D3" s="33" t="s">
        <v>8</v>
      </c>
      <c r="E3" s="33" t="s">
        <v>9</v>
      </c>
      <c r="F3" s="5" t="s">
        <v>10</v>
      </c>
      <c r="G3" s="35" t="s">
        <v>11</v>
      </c>
      <c r="H3" s="36"/>
    </row>
    <row r="4" spans="1:8" x14ac:dyDescent="0.25">
      <c r="A4" s="3"/>
      <c r="B4" s="42"/>
      <c r="C4" s="42"/>
      <c r="D4" s="33"/>
      <c r="E4" s="33"/>
      <c r="F4" s="5" t="s">
        <v>12</v>
      </c>
      <c r="G4" s="36"/>
      <c r="H4" s="36"/>
    </row>
    <row r="5" spans="1:8" x14ac:dyDescent="0.25">
      <c r="A5" s="7" t="s">
        <v>10</v>
      </c>
      <c r="B5" s="43"/>
      <c r="C5" s="43"/>
      <c r="D5" s="34"/>
      <c r="E5" s="34"/>
      <c r="F5" s="2" t="s">
        <v>4</v>
      </c>
      <c r="G5" s="1" t="s">
        <v>1</v>
      </c>
      <c r="H5" s="1" t="s">
        <v>2</v>
      </c>
    </row>
    <row r="6" spans="1:8" ht="16.2" customHeight="1" x14ac:dyDescent="0.25">
      <c r="A6" s="8" t="s">
        <v>13</v>
      </c>
      <c r="B6" s="9">
        <v>1995</v>
      </c>
      <c r="C6" s="9">
        <v>4</v>
      </c>
      <c r="D6" s="10">
        <v>26.289000000000001</v>
      </c>
      <c r="E6" s="11">
        <v>26.32</v>
      </c>
      <c r="F6" s="11">
        <v>26.4</v>
      </c>
      <c r="G6" s="12">
        <f t="shared" ref="G6:G13" si="0">F6-E6</f>
        <v>7.9999999999998295E-2</v>
      </c>
      <c r="H6" s="13">
        <f t="shared" ref="H6:H13" si="1">IF(E6=0,"N/A  ",G6/E6)</f>
        <v>3.0395136778114855E-3</v>
      </c>
    </row>
    <row r="7" spans="1:8" ht="16.2" customHeight="1" x14ac:dyDescent="0.25">
      <c r="A7" s="8" t="s">
        <v>14</v>
      </c>
      <c r="B7" s="9">
        <v>1998</v>
      </c>
      <c r="C7" s="9">
        <v>14</v>
      </c>
      <c r="D7" s="14">
        <v>26.03</v>
      </c>
      <c r="E7" s="14">
        <v>24</v>
      </c>
      <c r="F7" s="15">
        <v>33.25</v>
      </c>
      <c r="G7" s="16">
        <f t="shared" si="0"/>
        <v>9.25</v>
      </c>
      <c r="H7" s="13">
        <f t="shared" si="1"/>
        <v>0.38541666666666669</v>
      </c>
    </row>
    <row r="8" spans="1:8" ht="16.2" customHeight="1" x14ac:dyDescent="0.25">
      <c r="A8" s="8" t="s">
        <v>15</v>
      </c>
      <c r="B8" s="9">
        <v>1985</v>
      </c>
      <c r="C8" s="9">
        <v>20</v>
      </c>
      <c r="D8" s="14">
        <v>70.36</v>
      </c>
      <c r="E8" s="14">
        <v>70</v>
      </c>
      <c r="F8" s="15">
        <v>70.5</v>
      </c>
      <c r="G8" s="16">
        <f t="shared" si="0"/>
        <v>0.5</v>
      </c>
      <c r="H8" s="13">
        <f t="shared" si="1"/>
        <v>7.1428571428571426E-3</v>
      </c>
    </row>
    <row r="9" spans="1:8" ht="16.2" customHeight="1" x14ac:dyDescent="0.25">
      <c r="A9" s="8" t="s">
        <v>16</v>
      </c>
      <c r="B9" s="9">
        <v>1994</v>
      </c>
      <c r="C9" s="9">
        <v>24</v>
      </c>
      <c r="D9" s="14">
        <v>49.561</v>
      </c>
      <c r="E9" s="14">
        <v>44.35</v>
      </c>
      <c r="F9" s="15">
        <v>56</v>
      </c>
      <c r="G9" s="16">
        <f t="shared" si="0"/>
        <v>11.649999999999999</v>
      </c>
      <c r="H9" s="13">
        <f t="shared" si="1"/>
        <v>0.26268320180383309</v>
      </c>
    </row>
    <row r="10" spans="1:8" ht="30" customHeight="1" x14ac:dyDescent="0.25">
      <c r="A10" s="8" t="s">
        <v>17</v>
      </c>
      <c r="B10" s="9">
        <v>2001</v>
      </c>
      <c r="C10" s="9">
        <v>13</v>
      </c>
      <c r="D10" s="14">
        <v>33.469000000000001</v>
      </c>
      <c r="E10" s="14">
        <v>31.48</v>
      </c>
      <c r="F10" s="15">
        <v>12.87</v>
      </c>
      <c r="G10" s="17">
        <f t="shared" si="0"/>
        <v>-18.61</v>
      </c>
      <c r="H10" s="18">
        <f t="shared" si="1"/>
        <v>-0.59116899618805585</v>
      </c>
    </row>
    <row r="11" spans="1:8" ht="16.2" customHeight="1" x14ac:dyDescent="0.25">
      <c r="A11" s="8" t="s">
        <v>18</v>
      </c>
      <c r="B11" s="9">
        <v>1987</v>
      </c>
      <c r="C11" s="9">
        <v>17</v>
      </c>
      <c r="D11" s="14">
        <v>50.017000000000003</v>
      </c>
      <c r="E11" s="14">
        <v>50.75</v>
      </c>
      <c r="F11" s="15">
        <v>71.709999999999994</v>
      </c>
      <c r="G11" s="17">
        <f t="shared" si="0"/>
        <v>20.959999999999994</v>
      </c>
      <c r="H11" s="18">
        <f t="shared" si="1"/>
        <v>0.41300492610837425</v>
      </c>
    </row>
    <row r="12" spans="1:8" ht="16.2" customHeight="1" x14ac:dyDescent="0.25">
      <c r="A12" s="8" t="s">
        <v>19</v>
      </c>
      <c r="B12" s="19">
        <v>2003</v>
      </c>
      <c r="C12" s="19">
        <v>6</v>
      </c>
      <c r="D12" s="20">
        <v>21.936</v>
      </c>
      <c r="E12" s="20">
        <v>20.37</v>
      </c>
      <c r="F12" s="21">
        <v>19</v>
      </c>
      <c r="G12" s="17">
        <f t="shared" si="0"/>
        <v>-1.370000000000001</v>
      </c>
      <c r="H12" s="22">
        <f t="shared" si="1"/>
        <v>-6.725576828669616E-2</v>
      </c>
    </row>
    <row r="13" spans="1:8" s="30" customFormat="1" ht="16.2" customHeight="1" thickBot="1" x14ac:dyDescent="0.3">
      <c r="A13" s="23" t="s">
        <v>20</v>
      </c>
      <c r="B13" s="24"/>
      <c r="C13" s="25">
        <f>SUM(C6:C12)</f>
        <v>98</v>
      </c>
      <c r="D13" s="26">
        <f>SUM(D6:D12)</f>
        <v>277.66199999999998</v>
      </c>
      <c r="E13" s="27">
        <f>SUM(E6:E12)</f>
        <v>267.27</v>
      </c>
      <c r="F13" s="28">
        <f>SUM(F6:F12)</f>
        <v>289.73</v>
      </c>
      <c r="G13" s="28">
        <f t="shared" si="0"/>
        <v>22.460000000000036</v>
      </c>
      <c r="H13" s="29">
        <f t="shared" si="1"/>
        <v>8.4034871104127051E-2</v>
      </c>
    </row>
    <row r="14" spans="1:8" ht="16.2" customHeight="1" x14ac:dyDescent="0.25">
      <c r="A14" s="37" t="s">
        <v>3</v>
      </c>
      <c r="B14" s="37"/>
      <c r="C14" s="37"/>
      <c r="D14" s="37"/>
      <c r="E14" s="37"/>
      <c r="F14" s="37"/>
      <c r="G14" s="31"/>
      <c r="H14" s="31"/>
    </row>
    <row r="15" spans="1:8" s="32" customFormat="1" ht="27" customHeight="1" x14ac:dyDescent="0.25">
      <c r="A15" s="38" t="s">
        <v>21</v>
      </c>
      <c r="B15" s="38"/>
      <c r="C15" s="38"/>
      <c r="D15" s="38"/>
      <c r="E15" s="38"/>
      <c r="F15" s="38"/>
      <c r="G15" s="38"/>
      <c r="H15" s="38"/>
    </row>
    <row r="16" spans="1:8" s="32" customFormat="1" ht="16.2" customHeight="1" x14ac:dyDescent="0.25">
      <c r="A16" s="6" t="s">
        <v>10</v>
      </c>
      <c r="B16" s="4"/>
      <c r="C16" s="6"/>
      <c r="D16" s="6"/>
      <c r="E16" s="6"/>
      <c r="F16" s="6"/>
    </row>
    <row r="17" spans="1:6" s="32" customFormat="1" ht="16.2" customHeight="1" x14ac:dyDescent="0.25">
      <c r="A17" s="6" t="s">
        <v>10</v>
      </c>
      <c r="B17" s="4"/>
      <c r="C17" s="6"/>
      <c r="D17" s="6"/>
      <c r="E17" s="6"/>
      <c r="F17" s="6"/>
    </row>
    <row r="18" spans="1:6" x14ac:dyDescent="0.25">
      <c r="A18" s="6" t="s">
        <v>10</v>
      </c>
    </row>
    <row r="19" spans="1:6" x14ac:dyDescent="0.25">
      <c r="A19" s="6" t="s">
        <v>10</v>
      </c>
    </row>
  </sheetData>
  <mergeCells count="9">
    <mergeCell ref="E3:E5"/>
    <mergeCell ref="G3:H4"/>
    <mergeCell ref="A14:F14"/>
    <mergeCell ref="A15:H15"/>
    <mergeCell ref="A1:H1"/>
    <mergeCell ref="A2:H2"/>
    <mergeCell ref="B3:B5"/>
    <mergeCell ref="C3:C5"/>
    <mergeCell ref="D3: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Centers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tjones</cp:lastModifiedBy>
  <dcterms:created xsi:type="dcterms:W3CDTF">2013-04-03T22:08:42Z</dcterms:created>
  <dcterms:modified xsi:type="dcterms:W3CDTF">2013-04-03T22:16:36Z</dcterms:modified>
</cp:coreProperties>
</file>