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90" windowWidth="16260" windowHeight="8205"/>
  </bookViews>
  <sheets>
    <sheet name="IOS Funding" sheetId="1" r:id="rId1"/>
  </sheets>
  <calcPr calcId="145621"/>
</workbook>
</file>

<file path=xl/calcChain.xml><?xml version="1.0" encoding="utf-8"?>
<calcChain xmlns="http://schemas.openxmlformats.org/spreadsheetml/2006/main">
  <c r="E11" i="1" l="1"/>
  <c r="F11" i="1" s="1"/>
  <c r="E10" i="1"/>
  <c r="F10" i="1" s="1"/>
  <c r="E9" i="1"/>
  <c r="F9" i="1" s="1"/>
  <c r="E8" i="1"/>
  <c r="F8" i="1" s="1"/>
  <c r="E7" i="1"/>
  <c r="F7" i="1" s="1"/>
  <c r="D6" i="1"/>
  <c r="C6" i="1"/>
  <c r="B6" i="1"/>
  <c r="E6" i="1" l="1"/>
  <c r="F6" i="1" s="1"/>
</calcChain>
</file>

<file path=xl/sharedStrings.xml><?xml version="1.0" encoding="utf-8"?>
<sst xmlns="http://schemas.openxmlformats.org/spreadsheetml/2006/main" count="16" uniqueCount="16">
  <si>
    <t>IOS Funding</t>
  </si>
  <si>
    <t>(Dollars in Millions)</t>
  </si>
  <si>
    <t>FY 2012 Actual</t>
  </si>
  <si>
    <t>FY 2012
 Enacted/
Annualized
 FY 2013 CR</t>
  </si>
  <si>
    <t>FY 2014
Request</t>
  </si>
  <si>
    <t>Change Over</t>
  </si>
  <si>
    <t>FY 2012 Enacted</t>
  </si>
  <si>
    <t>Amount</t>
  </si>
  <si>
    <t>Percent</t>
  </si>
  <si>
    <t>Total, IOS</t>
  </si>
  <si>
    <t xml:space="preserve">Research </t>
  </si>
  <si>
    <t>CAREER</t>
  </si>
  <si>
    <t xml:space="preserve">Education </t>
  </si>
  <si>
    <t>Infrastructure</t>
  </si>
  <si>
    <t>Research Resources</t>
  </si>
  <si>
    <t>Totals may not add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</si>
</sst>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-&quot;??"/>
    <numFmt numFmtId="165" formatCode="&quot;$&quot;#,##0.00;\-&quot;$&quot;#,##0.00;&quot;-&quot;??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theme="1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164" fontId="3" fillId="0" borderId="3" xfId="0" applyNumberFormat="1" applyFont="1" applyFill="1" applyBorder="1" applyAlignment="1">
      <alignment horizontal="center"/>
    </xf>
    <xf numFmtId="0" fontId="4" fillId="0" borderId="4" xfId="0" applyFont="1" applyBorder="1" applyAlignment="1">
      <alignment wrapText="1"/>
    </xf>
    <xf numFmtId="165" fontId="4" fillId="0" borderId="4" xfId="0" applyNumberFormat="1" applyFont="1" applyBorder="1" applyAlignment="1">
      <alignment horizontal="right" vertical="top"/>
    </xf>
    <xf numFmtId="166" fontId="4" fillId="0" borderId="4" xfId="1" applyNumberFormat="1" applyFont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right" vertical="top"/>
    </xf>
    <xf numFmtId="166" fontId="4" fillId="0" borderId="5" xfId="1" applyNumberFormat="1" applyFont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right" vertical="top"/>
    </xf>
    <xf numFmtId="166" fontId="3" fillId="0" borderId="0" xfId="1" applyNumberFormat="1" applyFont="1" applyBorder="1" applyAlignment="1">
      <alignment horizontal="right" vertical="top"/>
    </xf>
    <xf numFmtId="0" fontId="5" fillId="0" borderId="0" xfId="0" applyFont="1"/>
    <xf numFmtId="166" fontId="4" fillId="0" borderId="0" xfId="1" applyNumberFormat="1" applyFont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 wrapText="1"/>
    </xf>
    <xf numFmtId="166" fontId="3" fillId="0" borderId="3" xfId="1" applyNumberFormat="1" applyFont="1" applyBorder="1" applyAlignment="1">
      <alignment horizontal="right" vertical="top"/>
    </xf>
    <xf numFmtId="0" fontId="0" fillId="0" borderId="0" xfId="0" applyFill="1" applyBorder="1"/>
    <xf numFmtId="0" fontId="8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0" fontId="5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7" fillId="0" borderId="2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tabSelected="1" workbookViewId="0">
      <selection activeCell="D18" sqref="D18"/>
    </sheetView>
  </sheetViews>
  <sheetFormatPr defaultColWidth="11.42578125" defaultRowHeight="15" x14ac:dyDescent="0.25"/>
  <cols>
    <col min="1" max="1" width="35.7109375" customWidth="1"/>
    <col min="2" max="2" width="9.28515625" customWidth="1"/>
    <col min="3" max="3" width="12.5703125" style="14" customWidth="1"/>
    <col min="4" max="4" width="9.28515625" style="14" customWidth="1"/>
    <col min="5" max="5" width="10.7109375" style="14" customWidth="1"/>
    <col min="6" max="6" width="8.140625" style="14" customWidth="1"/>
    <col min="7" max="7" width="0.42578125" customWidth="1"/>
  </cols>
  <sheetData>
    <row r="1" spans="1:7" ht="16.5" customHeight="1" x14ac:dyDescent="0.3">
      <c r="A1" s="24" t="s">
        <v>0</v>
      </c>
      <c r="B1" s="24"/>
      <c r="C1" s="24"/>
      <c r="D1" s="24"/>
      <c r="E1" s="25"/>
      <c r="F1" s="25"/>
    </row>
    <row r="2" spans="1:7" thickBot="1" x14ac:dyDescent="0.35">
      <c r="A2" s="26" t="s">
        <v>1</v>
      </c>
      <c r="B2" s="27"/>
      <c r="C2" s="27"/>
      <c r="D2" s="27"/>
      <c r="E2" s="28"/>
      <c r="F2" s="28"/>
    </row>
    <row r="3" spans="1:7" ht="31.9" customHeight="1" x14ac:dyDescent="0.25">
      <c r="A3" s="1"/>
      <c r="B3" s="29" t="s">
        <v>2</v>
      </c>
      <c r="C3" s="32" t="s">
        <v>3</v>
      </c>
      <c r="D3" s="34" t="s">
        <v>4</v>
      </c>
      <c r="E3" s="35" t="s">
        <v>5</v>
      </c>
      <c r="F3" s="35"/>
    </row>
    <row r="4" spans="1:7" ht="13.15" customHeight="1" x14ac:dyDescent="0.25">
      <c r="A4" s="2"/>
      <c r="B4" s="30"/>
      <c r="C4" s="32"/>
      <c r="D4" s="32"/>
      <c r="E4" s="35" t="s">
        <v>6</v>
      </c>
      <c r="F4" s="35"/>
    </row>
    <row r="5" spans="1:7" ht="12.75" customHeight="1" x14ac:dyDescent="0.25">
      <c r="A5" s="3"/>
      <c r="B5" s="31"/>
      <c r="C5" s="33"/>
      <c r="D5" s="33"/>
      <c r="E5" s="4" t="s">
        <v>7</v>
      </c>
      <c r="F5" s="4" t="s">
        <v>8</v>
      </c>
    </row>
    <row r="6" spans="1:7" ht="14.45" x14ac:dyDescent="0.3">
      <c r="A6" s="5" t="s">
        <v>9</v>
      </c>
      <c r="B6" s="6">
        <f>SUM(B7,B9,B10)</f>
        <v>212.43</v>
      </c>
      <c r="C6" s="6">
        <f>SUM(C7,C9,C10)</f>
        <v>212.33</v>
      </c>
      <c r="D6" s="6">
        <f>SUM(D7,D9,D10)</f>
        <v>225.37</v>
      </c>
      <c r="E6" s="6">
        <f>D6-C6</f>
        <v>13.039999999999992</v>
      </c>
      <c r="F6" s="7">
        <f>IF(C6=0,"N/A  ",E6/C6)</f>
        <v>6.1413836951914429E-2</v>
      </c>
    </row>
    <row r="7" spans="1:7" ht="13.5" customHeight="1" x14ac:dyDescent="0.25">
      <c r="A7" s="8" t="s">
        <v>10</v>
      </c>
      <c r="B7" s="9">
        <v>182.42</v>
      </c>
      <c r="C7" s="9">
        <v>177.08</v>
      </c>
      <c r="D7" s="9">
        <v>187.73</v>
      </c>
      <c r="E7" s="9">
        <f>D7-C7</f>
        <v>10.649999999999977</v>
      </c>
      <c r="F7" s="10">
        <f t="shared" ref="F7:F11" si="0">IF(C7=0,"N/A  ",E7/C7)</f>
        <v>6.0142308561102191E-2</v>
      </c>
    </row>
    <row r="8" spans="1:7" s="14" customFormat="1" ht="13.5" customHeight="1" x14ac:dyDescent="0.2">
      <c r="A8" s="11" t="s">
        <v>11</v>
      </c>
      <c r="B8" s="12">
        <v>10.07</v>
      </c>
      <c r="C8" s="12">
        <v>8.2200000000000006</v>
      </c>
      <c r="D8" s="12">
        <v>8.92</v>
      </c>
      <c r="E8" s="12">
        <f>D8-C8</f>
        <v>0.69999999999999929</v>
      </c>
      <c r="F8" s="13">
        <f t="shared" si="0"/>
        <v>8.5158150851581418E-2</v>
      </c>
    </row>
    <row r="9" spans="1:7" ht="13.5" customHeight="1" x14ac:dyDescent="0.25">
      <c r="A9" s="8" t="s">
        <v>12</v>
      </c>
      <c r="B9" s="9">
        <v>3.4</v>
      </c>
      <c r="C9" s="9">
        <v>1.75</v>
      </c>
      <c r="D9" s="9">
        <v>5.75</v>
      </c>
      <c r="E9" s="9">
        <f>D9-C9</f>
        <v>4</v>
      </c>
      <c r="F9" s="15">
        <f t="shared" si="0"/>
        <v>2.2857142857142856</v>
      </c>
    </row>
    <row r="10" spans="1:7" ht="13.5" customHeight="1" x14ac:dyDescent="0.25">
      <c r="A10" s="8" t="s">
        <v>13</v>
      </c>
      <c r="B10" s="9">
        <v>26.61</v>
      </c>
      <c r="C10" s="9">
        <v>33.5</v>
      </c>
      <c r="D10" s="9">
        <v>31.89</v>
      </c>
      <c r="E10" s="9">
        <f>D10-C10</f>
        <v>-1.6099999999999994</v>
      </c>
      <c r="F10" s="15">
        <f t="shared" si="0"/>
        <v>-4.8059701492537299E-2</v>
      </c>
    </row>
    <row r="11" spans="1:7" s="14" customFormat="1" ht="13.5" customHeight="1" thickBot="1" x14ac:dyDescent="0.25">
      <c r="A11" s="16" t="s">
        <v>14</v>
      </c>
      <c r="B11" s="12">
        <v>26.61</v>
      </c>
      <c r="C11" s="12">
        <v>33.5</v>
      </c>
      <c r="D11" s="12">
        <v>31.89</v>
      </c>
      <c r="E11" s="12">
        <f>D11-C11</f>
        <v>-1.6099999999999994</v>
      </c>
      <c r="F11" s="17">
        <f t="shared" si="0"/>
        <v>-4.8059701492537299E-2</v>
      </c>
    </row>
    <row r="12" spans="1:7" x14ac:dyDescent="0.25">
      <c r="A12" s="23" t="s">
        <v>15</v>
      </c>
      <c r="B12" s="23"/>
      <c r="C12" s="23"/>
      <c r="D12" s="23"/>
      <c r="E12" s="23"/>
      <c r="F12" s="23"/>
      <c r="G12" s="18"/>
    </row>
    <row r="13" spans="1:7" x14ac:dyDescent="0.25">
      <c r="A13" s="19"/>
      <c r="B13" s="20"/>
      <c r="C13" s="20"/>
      <c r="D13" s="20"/>
      <c r="E13" s="21"/>
      <c r="F13" s="21"/>
      <c r="G13" s="18"/>
    </row>
    <row r="14" spans="1:7" ht="15" customHeight="1" x14ac:dyDescent="0.3">
      <c r="A14" s="19"/>
      <c r="B14" s="20"/>
      <c r="C14" s="20"/>
      <c r="D14" s="20"/>
      <c r="E14" s="21"/>
      <c r="F14" s="21"/>
      <c r="G14" s="18"/>
    </row>
    <row r="15" spans="1:7" ht="14.45" x14ac:dyDescent="0.3">
      <c r="A15" s="19"/>
      <c r="B15" s="20"/>
      <c r="C15" s="20"/>
      <c r="D15" s="20"/>
      <c r="E15" s="21"/>
      <c r="F15" s="21"/>
      <c r="G15" s="18"/>
    </row>
    <row r="16" spans="1:7" ht="14.45" x14ac:dyDescent="0.3">
      <c r="A16" s="19"/>
      <c r="B16" s="20"/>
      <c r="C16" s="20"/>
      <c r="D16" s="20"/>
      <c r="E16" s="21"/>
      <c r="F16" s="21"/>
      <c r="G16" s="18"/>
    </row>
    <row r="17" spans="1:7" ht="14.45" x14ac:dyDescent="0.3">
      <c r="A17" s="19"/>
      <c r="B17" s="20"/>
      <c r="C17" s="20"/>
      <c r="D17" s="20"/>
      <c r="E17" s="21"/>
      <c r="F17" s="21"/>
      <c r="G17" s="18"/>
    </row>
    <row r="18" spans="1:7" ht="14.45" x14ac:dyDescent="0.3">
      <c r="A18" s="19"/>
      <c r="B18" s="20"/>
      <c r="C18" s="20"/>
      <c r="D18" s="20"/>
      <c r="E18" s="21"/>
      <c r="F18" s="21"/>
      <c r="G18" s="18"/>
    </row>
    <row r="19" spans="1:7" ht="14.45" x14ac:dyDescent="0.3">
      <c r="A19" s="22"/>
      <c r="B19" s="20"/>
      <c r="C19" s="20"/>
      <c r="D19" s="20"/>
      <c r="E19" s="21"/>
      <c r="F19" s="21"/>
      <c r="G19" s="18"/>
    </row>
    <row r="20" spans="1:7" ht="14.45" x14ac:dyDescent="0.3">
      <c r="A20" s="22"/>
      <c r="B20" s="20"/>
      <c r="C20" s="20"/>
      <c r="D20" s="20"/>
      <c r="E20" s="21"/>
      <c r="F20" s="21"/>
      <c r="G20" s="18"/>
    </row>
    <row r="21" spans="1:7" ht="14.45" x14ac:dyDescent="0.3">
      <c r="A21" s="22"/>
      <c r="B21" s="20"/>
      <c r="C21" s="20"/>
      <c r="D21" s="20"/>
      <c r="E21" s="21"/>
      <c r="F21" s="21"/>
      <c r="G21" s="18"/>
    </row>
    <row r="22" spans="1:7" ht="14.45" x14ac:dyDescent="0.3">
      <c r="A22" s="19"/>
      <c r="B22" s="20"/>
      <c r="C22" s="20"/>
      <c r="D22" s="20"/>
      <c r="E22" s="21"/>
      <c r="F22" s="21"/>
      <c r="G22" s="18"/>
    </row>
    <row r="23" spans="1:7" ht="12.75" customHeight="1" x14ac:dyDescent="0.3">
      <c r="A23" s="19"/>
      <c r="B23" s="20"/>
      <c r="C23" s="20"/>
      <c r="D23" s="20"/>
      <c r="E23" s="21"/>
      <c r="F23" s="21"/>
      <c r="G23" s="18"/>
    </row>
    <row r="24" spans="1:7" ht="14.45" x14ac:dyDescent="0.3">
      <c r="A24" s="22"/>
      <c r="B24" s="20"/>
      <c r="C24" s="20"/>
      <c r="D24" s="20"/>
      <c r="E24" s="21"/>
      <c r="F24" s="21"/>
      <c r="G24" s="18"/>
    </row>
    <row r="25" spans="1:7" x14ac:dyDescent="0.25">
      <c r="A25" s="22"/>
      <c r="B25" s="20"/>
      <c r="C25" s="20"/>
      <c r="D25" s="20"/>
      <c r="E25" s="21"/>
      <c r="F25" s="21"/>
      <c r="G25" s="18"/>
    </row>
    <row r="26" spans="1:7" x14ac:dyDescent="0.25">
      <c r="A26" s="19"/>
      <c r="B26" s="20"/>
      <c r="C26" s="20"/>
      <c r="D26" s="20"/>
      <c r="E26" s="21"/>
      <c r="F26" s="21"/>
      <c r="G26" s="18"/>
    </row>
    <row r="27" spans="1:7" x14ac:dyDescent="0.25">
      <c r="A27" s="19"/>
      <c r="B27" s="20"/>
      <c r="C27" s="20"/>
      <c r="D27" s="20"/>
      <c r="E27" s="21"/>
      <c r="F27" s="21"/>
      <c r="G27" s="18"/>
    </row>
    <row r="28" spans="1:7" x14ac:dyDescent="0.25">
      <c r="A28" s="19"/>
      <c r="B28" s="20"/>
      <c r="C28" s="20"/>
      <c r="D28" s="20"/>
      <c r="E28" s="21"/>
      <c r="F28" s="21"/>
      <c r="G28" s="18"/>
    </row>
    <row r="29" spans="1:7" x14ac:dyDescent="0.25">
      <c r="A29" s="18"/>
      <c r="B29" s="18"/>
      <c r="C29" s="21"/>
      <c r="D29" s="21"/>
      <c r="E29" s="21"/>
      <c r="F29" s="21"/>
      <c r="G29" s="18"/>
    </row>
    <row r="30" spans="1:7" x14ac:dyDescent="0.25">
      <c r="A30" s="18"/>
      <c r="B30" s="18"/>
      <c r="C30" s="21"/>
      <c r="D30" s="21"/>
      <c r="E30" s="21"/>
      <c r="F30" s="21"/>
      <c r="G30" s="18"/>
    </row>
  </sheetData>
  <mergeCells count="8">
    <mergeCell ref="A12:F12"/>
    <mergeCell ref="A1:F1"/>
    <mergeCell ref="A2:F2"/>
    <mergeCell ref="B3:B5"/>
    <mergeCell ref="C3:C5"/>
    <mergeCell ref="D3:D5"/>
    <mergeCell ref="E3:F3"/>
    <mergeCell ref="E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IOS Funding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coxenrid</cp:lastModifiedBy>
  <dcterms:created xsi:type="dcterms:W3CDTF">2013-04-03T22:16:36Z</dcterms:created>
  <dcterms:modified xsi:type="dcterms:W3CDTF">2013-04-04T12:55:22Z</dcterms:modified>
</cp:coreProperties>
</file>