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23475" windowHeight="12015"/>
  </bookViews>
  <sheets>
    <sheet name="IIS Funding" sheetId="1" r:id="rId1"/>
  </sheets>
  <calcPr calcId="145621"/>
</workbook>
</file>

<file path=xl/calcChain.xml><?xml version="1.0" encoding="utf-8"?>
<calcChain xmlns="http://schemas.openxmlformats.org/spreadsheetml/2006/main">
  <c r="F8" i="1" l="1"/>
  <c r="E8" i="1"/>
  <c r="E7" i="1"/>
  <c r="F7" i="1" s="1"/>
  <c r="F6" i="1"/>
  <c r="E6" i="1"/>
  <c r="D5" i="1"/>
  <c r="E5" i="1" s="1"/>
  <c r="F5" i="1" s="1"/>
  <c r="C5" i="1"/>
  <c r="B5" i="1"/>
</calcChain>
</file>

<file path=xl/sharedStrings.xml><?xml version="1.0" encoding="utf-8"?>
<sst xmlns="http://schemas.openxmlformats.org/spreadsheetml/2006/main" count="13" uniqueCount="13">
  <si>
    <t>IIS Funding</t>
  </si>
  <si>
    <t>(Dollars in Millions)</t>
  </si>
  <si>
    <t>FY 2012 Actual</t>
  </si>
  <si>
    <t>FY 2012 Enacted/
Annualized
FY 2013 CR</t>
  </si>
  <si>
    <t>FY 2014
Request</t>
  </si>
  <si>
    <t>Change Over
FY 2012 Enacted</t>
  </si>
  <si>
    <t>Amount</t>
  </si>
  <si>
    <t>Percent</t>
  </si>
  <si>
    <t>Total, IIS</t>
  </si>
  <si>
    <t xml:space="preserve">Research </t>
  </si>
  <si>
    <t>CAREER</t>
  </si>
  <si>
    <t xml:space="preserve">Education 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</si>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</sst>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"/>
    <numFmt numFmtId="167" formatCode="0.0%;\-0.0%;&quot;-&quot;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wrapText="1"/>
    </xf>
    <xf numFmtId="165" fontId="4" fillId="0" borderId="4" xfId="0" applyNumberFormat="1" applyFont="1" applyFill="1" applyBorder="1" applyAlignment="1">
      <alignment horizontal="right" vertical="top"/>
    </xf>
    <xf numFmtId="166" fontId="4" fillId="0" borderId="4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/>
    </xf>
    <xf numFmtId="167" fontId="3" fillId="0" borderId="0" xfId="1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tabSelected="1" workbookViewId="0">
      <selection sqref="A1:F1"/>
    </sheetView>
  </sheetViews>
  <sheetFormatPr defaultColWidth="8.85546875" defaultRowHeight="15" x14ac:dyDescent="0.25"/>
  <cols>
    <col min="1" max="1" width="21.28515625" style="1" customWidth="1"/>
    <col min="2" max="2" width="11.5703125" style="1" customWidth="1"/>
    <col min="3" max="3" width="12.7109375" style="1" customWidth="1"/>
    <col min="4" max="4" width="11" style="1" customWidth="1"/>
    <col min="5" max="5" width="10.28515625" style="1" customWidth="1"/>
    <col min="6" max="6" width="9.140625" style="1" customWidth="1"/>
    <col min="7" max="16384" width="8.85546875" style="1"/>
  </cols>
  <sheetData>
    <row r="1" spans="1:6" ht="18" customHeight="1" x14ac:dyDescent="0.25">
      <c r="A1" s="15" t="s">
        <v>0</v>
      </c>
      <c r="B1" s="15"/>
      <c r="C1" s="15"/>
      <c r="D1" s="15"/>
      <c r="E1" s="16"/>
      <c r="F1" s="16"/>
    </row>
    <row r="2" spans="1:6" ht="15.75" thickBot="1" x14ac:dyDescent="0.3">
      <c r="A2" s="17" t="s">
        <v>1</v>
      </c>
      <c r="B2" s="18"/>
      <c r="C2" s="18"/>
      <c r="D2" s="18"/>
      <c r="E2" s="19"/>
      <c r="F2" s="19"/>
    </row>
    <row r="3" spans="1:6" ht="26.25" customHeight="1" x14ac:dyDescent="0.25">
      <c r="A3" s="2"/>
      <c r="B3" s="20" t="s">
        <v>2</v>
      </c>
      <c r="C3" s="20" t="s">
        <v>3</v>
      </c>
      <c r="D3" s="23" t="s">
        <v>4</v>
      </c>
      <c r="E3" s="24" t="s">
        <v>5</v>
      </c>
      <c r="F3" s="25"/>
    </row>
    <row r="4" spans="1:6" ht="26.25" customHeight="1" x14ac:dyDescent="0.25">
      <c r="A4" s="3"/>
      <c r="B4" s="21"/>
      <c r="C4" s="22"/>
      <c r="D4" s="22"/>
      <c r="E4" s="4" t="s">
        <v>6</v>
      </c>
      <c r="F4" s="4" t="s">
        <v>7</v>
      </c>
    </row>
    <row r="5" spans="1:6" x14ac:dyDescent="0.25">
      <c r="A5" s="5" t="s">
        <v>8</v>
      </c>
      <c r="B5" s="6">
        <f>SUM(B6,B8)</f>
        <v>176.57999999999998</v>
      </c>
      <c r="C5" s="6">
        <f>SUM(C6,C8)</f>
        <v>176.5</v>
      </c>
      <c r="D5" s="6">
        <f>SUM(D6,D8)</f>
        <v>200.42</v>
      </c>
      <c r="E5" s="6">
        <f>D5-C5</f>
        <v>23.919999999999987</v>
      </c>
      <c r="F5" s="7">
        <f t="shared" ref="F5:F8" si="0">IF(C5=0,"N/A  ",E5/C5)</f>
        <v>0.13552407932011323</v>
      </c>
    </row>
    <row r="6" spans="1:6" x14ac:dyDescent="0.25">
      <c r="A6" s="8" t="s">
        <v>9</v>
      </c>
      <c r="B6" s="9">
        <v>167.41</v>
      </c>
      <c r="C6" s="9">
        <v>168.5</v>
      </c>
      <c r="D6" s="9">
        <v>191.17</v>
      </c>
      <c r="E6" s="9">
        <f>D6-C6</f>
        <v>22.669999999999987</v>
      </c>
      <c r="F6" s="10">
        <f t="shared" si="0"/>
        <v>0.13454005934718094</v>
      </c>
    </row>
    <row r="7" spans="1:6" x14ac:dyDescent="0.25">
      <c r="A7" s="11" t="s">
        <v>10</v>
      </c>
      <c r="B7" s="12">
        <v>16.86</v>
      </c>
      <c r="C7" s="12">
        <v>17.75</v>
      </c>
      <c r="D7" s="12">
        <v>18.78</v>
      </c>
      <c r="E7" s="12">
        <f t="shared" ref="E7:E8" si="1">D7-C7</f>
        <v>1.0300000000000011</v>
      </c>
      <c r="F7" s="13">
        <f t="shared" si="0"/>
        <v>5.8028169014084571E-2</v>
      </c>
    </row>
    <row r="8" spans="1:6" ht="15.75" thickBot="1" x14ac:dyDescent="0.3">
      <c r="A8" s="8" t="s">
        <v>11</v>
      </c>
      <c r="B8" s="9">
        <v>9.17</v>
      </c>
      <c r="C8" s="9">
        <v>8</v>
      </c>
      <c r="D8" s="9">
        <v>9.25</v>
      </c>
      <c r="E8" s="9">
        <f t="shared" si="1"/>
        <v>1.25</v>
      </c>
      <c r="F8" s="10">
        <f t="shared" si="0"/>
        <v>0.15625</v>
      </c>
    </row>
    <row r="9" spans="1:6" x14ac:dyDescent="0.25">
      <c r="A9" s="14" t="s">
        <v>12</v>
      </c>
      <c r="B9" s="14"/>
      <c r="C9" s="14"/>
      <c r="D9" s="14"/>
      <c r="E9" s="14"/>
      <c r="F9" s="14"/>
    </row>
  </sheetData>
  <mergeCells count="7">
    <mergeCell ref="A9:F9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IIS Funding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cp:lastPrinted>2013-04-03T14:38:30Z</cp:lastPrinted>
  <dcterms:created xsi:type="dcterms:W3CDTF">2013-04-03T14:28:20Z</dcterms:created>
  <dcterms:modified xsi:type="dcterms:W3CDTF">2013-04-03T15:05:42Z</dcterms:modified>
</cp:coreProperties>
</file>