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465"/>
  </bookViews>
  <sheets>
    <sheet name="GEO Subactivity Funding - Chart" sheetId="4" r:id="rId1"/>
    <sheet name="Data" sheetId="5" r:id="rId2"/>
  </sheets>
  <calcPr calcId="145621"/>
</workbook>
</file>

<file path=xl/calcChain.xml><?xml version="1.0" encoding="utf-8"?>
<calcChain xmlns="http://schemas.openxmlformats.org/spreadsheetml/2006/main">
  <c r="K8" i="5" l="1"/>
  <c r="J8" i="5"/>
  <c r="I8" i="5"/>
  <c r="H8" i="5"/>
  <c r="G8" i="5"/>
  <c r="F8" i="5"/>
  <c r="E8" i="5"/>
  <c r="D8" i="5"/>
  <c r="C8" i="5"/>
  <c r="B8" i="5"/>
</calcChain>
</file>

<file path=xl/sharedStrings.xml><?xml version="1.0" encoding="utf-8"?>
<sst xmlns="http://schemas.openxmlformats.org/spreadsheetml/2006/main" count="18" uniqueCount="18">
  <si>
    <t>Total, GEO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</si>
  <si>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</si>
  <si>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</si>
  <si>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</si>
  <si>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</si>
  <si>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</si>
  <si>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</si>
  <si>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</si>
  <si>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</si>
  <si>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</si>
  <si>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</si>
  <si>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AGS</t>
  </si>
  <si>
    <t>EAR</t>
  </si>
  <si>
    <t>ICER</t>
  </si>
  <si>
    <t>OCE</t>
  </si>
  <si>
    <t>PLR</t>
  </si>
  <si>
    <t>USALS</t>
  </si>
  <si>
    <t>Note: USALS is a non-add line above, included in PLR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</si>
</sst>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#,##0.00;\-#,##0.00;&quot;-&quot;??"/>
    <numFmt numFmtId="165" formatCode="&quot;$&quot;#,##0.00;\-&quot;$&quot;#,##0.00;&quot;-&quot;??"/>
    <numFmt numFmtId="166" formatCode="[$-10409]#,##0.00;\-#,##0.00"/>
    <numFmt numFmtId="167" formatCode="&quot;$&quot;#,##0.00"/>
  </numFmts>
  <fonts count="7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 wrapText="1"/>
    </xf>
    <xf numFmtId="38" fontId="1" fillId="0" borderId="2" xfId="0" applyNumberFormat="1" applyFont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Alignment="1">
      <alignment horizontal="right"/>
    </xf>
    <xf numFmtId="38" fontId="1" fillId="0" borderId="0" xfId="0" applyNumberFormat="1" applyFont="1" applyFill="1" applyBorder="1"/>
    <xf numFmtId="38" fontId="3" fillId="0" borderId="1" xfId="0" applyNumberFormat="1" applyFont="1" applyFill="1" applyBorder="1"/>
    <xf numFmtId="164" fontId="4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65" fontId="2" fillId="0" borderId="0" xfId="0" applyNumberFormat="1" applyFont="1"/>
    <xf numFmtId="0" fontId="1" fillId="0" borderId="0" xfId="0" applyFont="1" applyBorder="1"/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/>
    <xf numFmtId="166" fontId="6" fillId="0" borderId="3" xfId="0" applyNumberFormat="1" applyFont="1" applyFill="1" applyBorder="1" applyAlignment="1" applyProtection="1">
      <alignment vertical="top" wrapText="1" readingOrder="1"/>
      <protection locked="0"/>
    </xf>
    <xf numFmtId="164" fontId="5" fillId="0" borderId="0" xfId="0" applyNumberFormat="1" applyFont="1" applyFill="1" applyBorder="1"/>
    <xf numFmtId="2" fontId="1" fillId="0" borderId="0" xfId="0" applyNumberFormat="1" applyFont="1" applyFill="1" applyBorder="1"/>
    <xf numFmtId="8" fontId="1" fillId="0" borderId="0" xfId="0" applyNumberFormat="1" applyFont="1" applyBorder="1"/>
    <xf numFmtId="164" fontId="5" fillId="0" borderId="0" xfId="0" applyNumberFormat="1" applyFont="1" applyBorder="1"/>
    <xf numFmtId="38" fontId="1" fillId="0" borderId="0" xfId="0" applyNumberFormat="1" applyFont="1" applyBorder="1"/>
    <xf numFmtId="167" fontId="1" fillId="0" borderId="0" xfId="0" applyNumberFormat="1" applyFont="1" applyBorder="1"/>
    <xf numFmtId="8" fontId="5" fillId="0" borderId="0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GEO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12978734801"/>
          <c:y val="2.6401676907091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04461942257193E-2"/>
          <c:y val="0.16956341555703699"/>
          <c:w val="0.74218533752333404"/>
          <c:h val="0.65539799515907204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AGS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Data!$B$2:$K$2</c:f>
              <c:numCache>
                <c:formatCode>"$"#,##0.00;\-"$"#,##0.00;"-"??</c:formatCode>
                <c:ptCount val="10"/>
                <c:pt idx="0">
                  <c:v>215.32</c:v>
                </c:pt>
                <c:pt idx="1">
                  <c:v>216.09</c:v>
                </c:pt>
                <c:pt idx="2">
                  <c:v>227.44</c:v>
                </c:pt>
                <c:pt idx="3">
                  <c:v>230.03</c:v>
                </c:pt>
                <c:pt idx="4">
                  <c:v>312.8</c:v>
                </c:pt>
                <c:pt idx="5">
                  <c:v>258.8</c:v>
                </c:pt>
                <c:pt idx="6">
                  <c:v>257.654</c:v>
                </c:pt>
                <c:pt idx="7">
                  <c:v>258.64581799999996</c:v>
                </c:pt>
                <c:pt idx="8">
                  <c:v>258.66000000000003</c:v>
                </c:pt>
                <c:pt idx="9">
                  <c:v>266.61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EAR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Data!$B$3:$K$3</c:f>
              <c:numCache>
                <c:formatCode>#,##0.00;\-#,##0.00;"-"??</c:formatCode>
                <c:ptCount val="10"/>
                <c:pt idx="0">
                  <c:v>136.94999999999999</c:v>
                </c:pt>
                <c:pt idx="1">
                  <c:v>140.12</c:v>
                </c:pt>
                <c:pt idx="2">
                  <c:v>152.83000000000001</c:v>
                </c:pt>
                <c:pt idx="3">
                  <c:v>157.82</c:v>
                </c:pt>
                <c:pt idx="4">
                  <c:v>256.22000000000003</c:v>
                </c:pt>
                <c:pt idx="5">
                  <c:v>183.26</c:v>
                </c:pt>
                <c:pt idx="6">
                  <c:v>183.834</c:v>
                </c:pt>
                <c:pt idx="7">
                  <c:v>183.43433900000002</c:v>
                </c:pt>
                <c:pt idx="8">
                  <c:v>183.5</c:v>
                </c:pt>
                <c:pt idx="9">
                  <c:v>191.2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ICER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Data!$B$4:$K$4</c:f>
              <c:numCache>
                <c:formatCode>#,##0.00;\-#,##0.00;"-"??</c:formatCode>
                <c:ptCount val="10"/>
                <c:pt idx="0">
                  <c:v>54.11</c:v>
                </c:pt>
                <c:pt idx="1">
                  <c:v>58.37</c:v>
                </c:pt>
                <c:pt idx="2">
                  <c:v>56.82</c:v>
                </c:pt>
                <c:pt idx="3">
                  <c:v>56.96</c:v>
                </c:pt>
                <c:pt idx="4">
                  <c:v>140.75</c:v>
                </c:pt>
                <c:pt idx="5">
                  <c:v>99.27</c:v>
                </c:pt>
                <c:pt idx="6">
                  <c:v>91.619</c:v>
                </c:pt>
                <c:pt idx="7">
                  <c:v>91.300692999999995</c:v>
                </c:pt>
                <c:pt idx="8">
                  <c:v>91.21</c:v>
                </c:pt>
                <c:pt idx="9">
                  <c:v>93.71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OCE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Data!$B$5:$K$5</c:f>
              <c:numCache>
                <c:formatCode>#,##0.00;\-#,##0.00;"-"??</c:formatCode>
                <c:ptCount val="10"/>
                <c:pt idx="0">
                  <c:v>290.79000000000002</c:v>
                </c:pt>
                <c:pt idx="1">
                  <c:v>288.25</c:v>
                </c:pt>
                <c:pt idx="2">
                  <c:v>308.76</c:v>
                </c:pt>
                <c:pt idx="3">
                  <c:v>313.06</c:v>
                </c:pt>
                <c:pt idx="4">
                  <c:v>444.36</c:v>
                </c:pt>
                <c:pt idx="5">
                  <c:v>349.88</c:v>
                </c:pt>
                <c:pt idx="6">
                  <c:v>352.21300000000002</c:v>
                </c:pt>
                <c:pt idx="7">
                  <c:v>351.79451399999999</c:v>
                </c:pt>
                <c:pt idx="8">
                  <c:v>351.9</c:v>
                </c:pt>
                <c:pt idx="9">
                  <c:v>377.44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PLR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Data!$B$6:$K$6</c:f>
              <c:numCache>
                <c:formatCode>#,##0.00;\-#,##0.00;"-"??</c:formatCode>
                <c:ptCount val="10"/>
                <c:pt idx="0">
                  <c:v>348.53</c:v>
                </c:pt>
                <c:pt idx="1">
                  <c:v>390.53999999999991</c:v>
                </c:pt>
                <c:pt idx="2">
                  <c:v>438.42999999999995</c:v>
                </c:pt>
                <c:pt idx="3">
                  <c:v>447.13</c:v>
                </c:pt>
                <c:pt idx="4">
                  <c:v>645.43999999999994</c:v>
                </c:pt>
                <c:pt idx="5">
                  <c:v>453.99557499999997</c:v>
                </c:pt>
                <c:pt idx="6">
                  <c:v>440.70000000000005</c:v>
                </c:pt>
                <c:pt idx="7">
                  <c:v>436.196979</c:v>
                </c:pt>
                <c:pt idx="8">
                  <c:v>435.87</c:v>
                </c:pt>
                <c:pt idx="9">
                  <c:v>464.9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20096"/>
        <c:axId val="232421632"/>
      </c:lineChart>
      <c:catAx>
        <c:axId val="2324200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24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421632"/>
        <c:scaling>
          <c:orientation val="minMax"/>
          <c:max val="7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24200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501"/>
          <c:y val="0.21161879813706899"/>
          <c:w val="0.11220238095238096"/>
          <c:h val="0.3234968197625182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487680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0.00893</cdr:x>
      <cdr:y>0.92906</cdr:y>
    </cdr:from>
    <cdr:to>
      <cdr:x>1</cdr:x>
      <cdr:y>0.98398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3349" y="3093720"/>
          <a:ext cx="5920731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effectLst/>
              <a:latin typeface="Times New Roman" pitchFamily="18" charset="0"/>
              <a:ea typeface="+mn-ea"/>
              <a:cs typeface="Times New Roman" pitchFamily="18" charset="0"/>
            </a:rPr>
            <a:t>Note: FY 2009 includes ARRA funding.  U.S. Antarctic</a:t>
          </a:r>
          <a:r>
            <a:rPr lang="en-US" sz="90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Logistical Support is included in PLR funding data.</a:t>
          </a:r>
          <a:endParaRPr lang="en-US" sz="900" i="0">
            <a:effectLst/>
            <a:latin typeface="Times New Roman" pitchFamily="18" charset="0"/>
            <a:ea typeface="+mn-ea"/>
            <a:cs typeface="Times New Roman" pitchFamily="18" charset="0"/>
          </a:endParaRPr>
        </a:p>
        <a:p xmlns:a="http://schemas.openxmlformats.org/drawingml/2006/main">
          <a:pPr algn="ctr"/>
          <a:endParaRPr lang="en-US" sz="1100" i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C22" sqref="C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E11" sqref="E11"/>
    </sheetView>
  </sheetViews>
  <sheetFormatPr defaultColWidth="9.140625" defaultRowHeight="12.75" x14ac:dyDescent="0.2"/>
  <cols>
    <col min="1" max="1" width="10.140625" style="2" customWidth="1"/>
    <col min="2" max="2" width="10.28515625" style="2" customWidth="1"/>
    <col min="3" max="3" width="10" style="2" customWidth="1"/>
    <col min="4" max="4" width="10.28515625" style="2" customWidth="1"/>
    <col min="5" max="5" width="12.140625" style="2" bestFit="1" customWidth="1"/>
    <col min="6" max="6" width="11.140625" style="2" customWidth="1"/>
    <col min="7" max="8" width="11.85546875" style="2" customWidth="1"/>
    <col min="9" max="9" width="9.42578125" style="2" bestFit="1" customWidth="1"/>
    <col min="10" max="10" width="10.7109375" style="2" customWidth="1"/>
    <col min="11" max="11" width="9.140625" style="2"/>
    <col min="12" max="12" width="9.85546875" style="2" customWidth="1"/>
    <col min="13" max="16384" width="9.140625" style="2"/>
  </cols>
  <sheetData>
    <row r="1" spans="1:12" x14ac:dyDescent="0.2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4" t="s">
        <v>9</v>
      </c>
      <c r="K1" s="1" t="s">
        <v>10</v>
      </c>
    </row>
    <row r="2" spans="1:12" x14ac:dyDescent="0.2">
      <c r="A2" s="5" t="s">
        <v>11</v>
      </c>
      <c r="B2" s="6">
        <v>215.32</v>
      </c>
      <c r="C2" s="7">
        <v>216.09</v>
      </c>
      <c r="D2" s="7">
        <v>227.44</v>
      </c>
      <c r="E2" s="7">
        <v>230.03</v>
      </c>
      <c r="F2" s="8">
        <v>312.8</v>
      </c>
      <c r="G2" s="7">
        <v>258.8</v>
      </c>
      <c r="H2" s="7">
        <v>257.654</v>
      </c>
      <c r="I2" s="7">
        <v>258.64581799999996</v>
      </c>
      <c r="J2" s="7">
        <v>258.66000000000003</v>
      </c>
      <c r="K2" s="9">
        <v>266.61</v>
      </c>
    </row>
    <row r="3" spans="1:12" x14ac:dyDescent="0.2">
      <c r="A3" s="5" t="s">
        <v>12</v>
      </c>
      <c r="B3" s="10">
        <v>136.94999999999999</v>
      </c>
      <c r="C3" s="11">
        <v>140.12</v>
      </c>
      <c r="D3" s="11">
        <v>152.83000000000001</v>
      </c>
      <c r="E3" s="11">
        <v>157.82</v>
      </c>
      <c r="F3" s="12">
        <v>256.22000000000003</v>
      </c>
      <c r="G3" s="11">
        <v>183.26</v>
      </c>
      <c r="H3" s="11">
        <v>183.834</v>
      </c>
      <c r="I3" s="11">
        <v>183.43433900000002</v>
      </c>
      <c r="J3" s="11">
        <v>183.5</v>
      </c>
      <c r="K3" s="13">
        <v>191.2</v>
      </c>
    </row>
    <row r="4" spans="1:12" x14ac:dyDescent="0.2">
      <c r="A4" s="5" t="s">
        <v>13</v>
      </c>
      <c r="B4" s="10">
        <v>54.11</v>
      </c>
      <c r="C4" s="11">
        <v>58.37</v>
      </c>
      <c r="D4" s="11">
        <v>56.82</v>
      </c>
      <c r="E4" s="11">
        <v>56.96</v>
      </c>
      <c r="F4" s="12">
        <v>140.75</v>
      </c>
      <c r="G4" s="11">
        <v>99.27</v>
      </c>
      <c r="H4" s="11">
        <v>91.619</v>
      </c>
      <c r="I4" s="11">
        <v>91.300692999999995</v>
      </c>
      <c r="J4" s="11">
        <v>91.21</v>
      </c>
      <c r="K4" s="13">
        <v>93.71</v>
      </c>
    </row>
    <row r="5" spans="1:12" x14ac:dyDescent="0.2">
      <c r="A5" s="5" t="s">
        <v>14</v>
      </c>
      <c r="B5" s="10">
        <v>290.79000000000002</v>
      </c>
      <c r="C5" s="11">
        <v>288.25</v>
      </c>
      <c r="D5" s="11">
        <v>308.76</v>
      </c>
      <c r="E5" s="11">
        <v>313.06</v>
      </c>
      <c r="F5" s="12">
        <v>444.36</v>
      </c>
      <c r="G5" s="11">
        <v>349.88</v>
      </c>
      <c r="H5" s="11">
        <v>352.21300000000002</v>
      </c>
      <c r="I5" s="11">
        <v>351.79451399999999</v>
      </c>
      <c r="J5" s="11">
        <v>351.9</v>
      </c>
      <c r="K5" s="13">
        <v>377.44</v>
      </c>
    </row>
    <row r="6" spans="1:12" x14ac:dyDescent="0.2">
      <c r="A6" s="14" t="s">
        <v>15</v>
      </c>
      <c r="B6" s="10">
        <v>348.53</v>
      </c>
      <c r="C6" s="10">
        <v>390.53999999999991</v>
      </c>
      <c r="D6" s="10">
        <v>438.42999999999995</v>
      </c>
      <c r="E6" s="10">
        <v>447.13</v>
      </c>
      <c r="F6" s="10">
        <v>645.43999999999994</v>
      </c>
      <c r="G6" s="10">
        <v>453.99557499999997</v>
      </c>
      <c r="H6" s="10">
        <v>440.70000000000005</v>
      </c>
      <c r="I6" s="10">
        <v>436.196979</v>
      </c>
      <c r="J6" s="10">
        <v>435.87</v>
      </c>
      <c r="K6" s="13">
        <v>464.9</v>
      </c>
    </row>
    <row r="7" spans="1:12" ht="15" x14ac:dyDescent="0.25">
      <c r="A7" s="15" t="s">
        <v>16</v>
      </c>
      <c r="B7" s="16">
        <v>70.260000000000005</v>
      </c>
      <c r="C7" s="16">
        <v>66.66</v>
      </c>
      <c r="D7" s="16">
        <v>67.52</v>
      </c>
      <c r="E7" s="16">
        <v>67.63</v>
      </c>
      <c r="F7" s="16">
        <v>69.239999999999995</v>
      </c>
      <c r="G7" s="16">
        <v>67.52</v>
      </c>
      <c r="H7" s="16">
        <v>67.52</v>
      </c>
      <c r="I7" s="16">
        <v>67.52</v>
      </c>
      <c r="J7" s="16">
        <v>67.52</v>
      </c>
      <c r="K7" s="17">
        <v>67.52</v>
      </c>
      <c r="L7" s="18"/>
    </row>
    <row r="8" spans="1:12" x14ac:dyDescent="0.2">
      <c r="A8" s="3" t="s">
        <v>0</v>
      </c>
      <c r="B8" s="19">
        <f>SUM(B2:B6)</f>
        <v>1045.7</v>
      </c>
      <c r="C8" s="19">
        <f t="shared" ref="C8:K8" si="0">SUM(C2:C6)</f>
        <v>1093.3699999999999</v>
      </c>
      <c r="D8" s="19">
        <f t="shared" si="0"/>
        <v>1184.2799999999997</v>
      </c>
      <c r="E8" s="19">
        <f t="shared" si="0"/>
        <v>1205</v>
      </c>
      <c r="F8" s="19">
        <f t="shared" si="0"/>
        <v>1799.5700000000002</v>
      </c>
      <c r="G8" s="19">
        <f t="shared" si="0"/>
        <v>1345.205575</v>
      </c>
      <c r="H8" s="19">
        <f t="shared" si="0"/>
        <v>1326.02</v>
      </c>
      <c r="I8" s="19">
        <f t="shared" si="0"/>
        <v>1321.372343</v>
      </c>
      <c r="J8" s="19">
        <f t="shared" si="0"/>
        <v>1321.1399999999999</v>
      </c>
      <c r="K8" s="19">
        <f t="shared" si="0"/>
        <v>1393.8600000000001</v>
      </c>
    </row>
    <row r="9" spans="1:12" x14ac:dyDescent="0.2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x14ac:dyDescent="0.2">
      <c r="D10" s="20"/>
      <c r="E10" s="20"/>
      <c r="F10" s="20"/>
      <c r="G10" s="20"/>
      <c r="H10" s="20"/>
      <c r="I10" s="20"/>
    </row>
    <row r="11" spans="1:12" x14ac:dyDescent="0.2">
      <c r="D11" s="20"/>
      <c r="E11" s="20"/>
      <c r="F11" s="20"/>
      <c r="G11" s="20"/>
      <c r="H11" s="20"/>
      <c r="I11" s="20"/>
    </row>
    <row r="12" spans="1:12" ht="15.75" x14ac:dyDescent="0.25">
      <c r="D12" s="20"/>
      <c r="E12" s="21"/>
      <c r="F12" s="21"/>
      <c r="G12" s="21"/>
      <c r="H12" s="21"/>
      <c r="I12" s="22"/>
      <c r="J12" s="18"/>
    </row>
    <row r="13" spans="1:12" ht="15.75" x14ac:dyDescent="0.25">
      <c r="B13" s="23"/>
      <c r="C13" s="23"/>
      <c r="D13" s="23"/>
      <c r="E13" s="23"/>
      <c r="F13" s="23"/>
      <c r="G13" s="23"/>
      <c r="H13" s="24"/>
      <c r="I13" s="20"/>
    </row>
    <row r="14" spans="1:12" ht="15.75" x14ac:dyDescent="0.25">
      <c r="B14" s="18"/>
      <c r="C14" s="18"/>
      <c r="D14" s="22"/>
      <c r="E14" s="24"/>
      <c r="F14" s="24"/>
      <c r="G14" s="24"/>
      <c r="H14" s="25"/>
      <c r="I14" s="20"/>
    </row>
    <row r="15" spans="1:12" ht="15.75" x14ac:dyDescent="0.25">
      <c r="A15" s="5"/>
      <c r="B15" s="26"/>
      <c r="C15" s="26"/>
      <c r="D15" s="26"/>
      <c r="E15" s="27"/>
      <c r="F15" s="27"/>
      <c r="G15" s="24"/>
      <c r="H15" s="24"/>
      <c r="I15" s="20"/>
    </row>
    <row r="16" spans="1:12" ht="15.75" x14ac:dyDescent="0.25">
      <c r="A16" s="28"/>
      <c r="B16" s="26"/>
      <c r="C16" s="26"/>
      <c r="D16" s="26"/>
      <c r="E16" s="27"/>
      <c r="F16" s="27"/>
      <c r="G16" s="24"/>
      <c r="H16" s="24"/>
      <c r="I16" s="20"/>
    </row>
    <row r="17" spans="1:9" ht="15.75" x14ac:dyDescent="0.25">
      <c r="A17" s="28"/>
      <c r="B17" s="26"/>
      <c r="C17" s="26"/>
      <c r="D17" s="26"/>
      <c r="E17" s="27"/>
      <c r="F17" s="27"/>
      <c r="G17" s="24"/>
      <c r="H17" s="24"/>
      <c r="I17" s="20"/>
    </row>
    <row r="18" spans="1:9" ht="15.75" x14ac:dyDescent="0.25">
      <c r="A18" s="28"/>
      <c r="B18" s="26"/>
      <c r="C18" s="26"/>
      <c r="D18" s="26"/>
      <c r="E18" s="27"/>
      <c r="F18" s="27"/>
      <c r="G18" s="24"/>
      <c r="H18" s="24"/>
      <c r="I18" s="20"/>
    </row>
    <row r="19" spans="1:9" ht="15.75" x14ac:dyDescent="0.25">
      <c r="A19" s="20"/>
      <c r="B19" s="29"/>
      <c r="C19" s="29"/>
      <c r="D19" s="29"/>
      <c r="E19" s="30"/>
      <c r="F19" s="30"/>
      <c r="G19" s="30"/>
      <c r="H19" s="30"/>
      <c r="I19" s="20"/>
    </row>
    <row r="20" spans="1:9" x14ac:dyDescent="0.2">
      <c r="A20" s="20"/>
      <c r="B20" s="20"/>
      <c r="C20" s="20"/>
      <c r="D20" s="20"/>
      <c r="E20" s="20"/>
      <c r="F20" s="20"/>
      <c r="G20" s="20"/>
      <c r="H20" s="20"/>
      <c r="I20" s="20"/>
    </row>
  </sheetData>
  <mergeCells count="1">
    <mergeCell ref="A9:K9"/>
  </mergeCells>
  <pageMargins left="0.7" right="0.7" top="0.75" bottom="0.75" header="0.3" footer="0.3"/>
  <ignoredErrors>
    <ignoredError sqref="B8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 Subactivity Funding - 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2013-04-04T11:41:57Z</dcterms:created>
  <dcterms:modified xsi:type="dcterms:W3CDTF">2013-04-04T13:03:11Z</dcterms:modified>
</cp:coreProperties>
</file>