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8240" windowHeight="11565"/>
  </bookViews>
  <sheets>
    <sheet name="NRAO Obligations" sheetId="1" r:id="rId1"/>
  </sheets>
  <definedNames>
    <definedName name="_xlnm.Print_Area" localSheetId="0">'NRAO Obligations'!$A$1:$I$13</definedName>
  </definedNames>
  <calcPr calcId="145621" concurrentCalc="0"/>
</workbook>
</file>

<file path=xl/calcChain.xml><?xml version="1.0" encoding="utf-8"?>
<calcChain xmlns="http://schemas.openxmlformats.org/spreadsheetml/2006/main">
  <c r="I5" i="1" l="1"/>
  <c r="I11" i="1"/>
  <c r="H5" i="1"/>
  <c r="H11" i="1"/>
  <c r="G5" i="1"/>
  <c r="G11" i="1"/>
  <c r="F5" i="1"/>
  <c r="F11" i="1"/>
  <c r="E5" i="1"/>
  <c r="E11" i="1"/>
  <c r="D5" i="1"/>
  <c r="D11" i="1"/>
  <c r="C5" i="1"/>
  <c r="C11" i="1"/>
  <c r="B5" i="1"/>
  <c r="B11" i="1"/>
</calcChain>
</file>

<file path=xl/sharedStrings.xml><?xml version="1.0" encoding="utf-8"?>
<sst xmlns="http://schemas.openxmlformats.org/spreadsheetml/2006/main" count="22" uniqueCount="21">
  <si>
    <t>(Dollars in Millions)</t>
  </si>
  <si>
    <t>FY 2013
Actual</t>
  </si>
  <si>
    <r>
      <t>ESTIMATES</t>
    </r>
    <r>
      <rPr>
        <vertAlign val="superscript"/>
        <sz val="10"/>
        <rFont val="Times New Roman"/>
        <family val="1"/>
      </rPr>
      <t>1</t>
    </r>
  </si>
  <si>
    <t>FY 2016</t>
  </si>
  <si>
    <t>FY 2017</t>
  </si>
  <si>
    <t>FY 2018</t>
  </si>
  <si>
    <t>FY 2019</t>
  </si>
  <si>
    <t>FY 2020</t>
  </si>
  <si>
    <t>Operations and Maintenance</t>
  </si>
  <si>
    <t>FY 2014 Estimate</t>
  </si>
  <si>
    <t>FY 2015
Request</t>
  </si>
  <si>
    <t>Totals may not add due to rounding.</t>
  </si>
  <si>
    <t xml:space="preserve"> </t>
  </si>
  <si>
    <t>Total Obligations for NRAO</t>
  </si>
  <si>
    <t xml:space="preserve">  Observatory Management</t>
  </si>
  <si>
    <t xml:space="preserve">  Observatory Operations</t>
  </si>
  <si>
    <t xml:space="preserve">  Science, Acad. Affairs, EPO</t>
  </si>
  <si>
    <t xml:space="preserve">  Central Development Lab</t>
  </si>
  <si>
    <t>ALMA Operations</t>
  </si>
  <si>
    <t>Total, NRAO</t>
  </si>
  <si>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Outyear funding estimates are for planning purposes only; updated outyear forecasts will be included in the solicitation for the NRAO management competition, to be released early in 2014.  The current cooperative agreement ends in September 2015.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</si>
</sst>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"/>
    <numFmt numFmtId="165" formatCode="#,##0.00;\-#,##0.00;&quot;-&quot;?"/>
  </numFmts>
  <fonts count="32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0" fontId="9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0" fontId="14" fillId="21" borderId="4" applyNumberFormat="0" applyAlignment="0" applyProtection="0"/>
    <xf numFmtId="0" fontId="15" fillId="22" borderId="5" applyNumberFormat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8" borderId="4" applyNumberFormat="0" applyAlignment="0" applyProtection="0"/>
    <xf numFmtId="0" fontId="22" fillId="0" borderId="9" applyNumberFormat="0" applyFill="0" applyAlignment="0" applyProtection="0"/>
    <xf numFmtId="0" fontId="23" fillId="23" borderId="0" applyNumberFormat="0" applyBorder="0" applyAlignment="0" applyProtection="0"/>
    <xf numFmtId="0" fontId="10" fillId="24" borderId="10" applyNumberFormat="0" applyFont="0" applyAlignment="0" applyProtection="0"/>
    <xf numFmtId="0" fontId="24" fillId="21" borderId="11" applyNumberFormat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0" borderId="0" applyNumberFormat="0" applyFill="0" applyBorder="0" applyAlignment="0" applyProtection="0"/>
  </cellStyleXfs>
  <cellXfs count="39">
    <xf numFmtId="0" fontId="0" fillId="0" borderId="0" xfId="0"/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 applyFill="1" applyBorder="1" applyAlignment="1"/>
    <xf numFmtId="164" fontId="3" fillId="0" borderId="0" xfId="0" applyNumberFormat="1" applyFont="1" applyBorder="1" applyAlignment="1">
      <alignment wrapText="1"/>
    </xf>
    <xf numFmtId="164" fontId="3" fillId="0" borderId="0" xfId="0" applyNumberFormat="1" applyFont="1" applyAlignment="1">
      <alignment horizontal="right" wrapText="1"/>
    </xf>
    <xf numFmtId="164" fontId="3" fillId="0" borderId="1" xfId="0" applyNumberFormat="1" applyFont="1" applyBorder="1" applyAlignment="1">
      <alignment wrapText="1"/>
    </xf>
    <xf numFmtId="164" fontId="3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 wrapText="1"/>
    </xf>
    <xf numFmtId="164" fontId="3" fillId="25" borderId="0" xfId="0" applyNumberFormat="1" applyFont="1" applyFill="1" applyBorder="1" applyAlignment="1"/>
    <xf numFmtId="164" fontId="3" fillId="0" borderId="3" xfId="0" applyNumberFormat="1" applyFont="1" applyFill="1" applyBorder="1" applyAlignment="1"/>
    <xf numFmtId="164" fontId="28" fillId="0" borderId="0" xfId="0" applyNumberFormat="1" applyFont="1" applyFill="1" applyBorder="1" applyAlignment="1">
      <alignment vertical="center" wrapText="1"/>
    </xf>
    <xf numFmtId="165" fontId="28" fillId="25" borderId="0" xfId="0" applyNumberFormat="1" applyFont="1" applyFill="1" applyBorder="1" applyAlignment="1"/>
    <xf numFmtId="165" fontId="29" fillId="25" borderId="0" xfId="0" applyNumberFormat="1" applyFont="1" applyFill="1" applyBorder="1" applyAlignment="1"/>
    <xf numFmtId="165" fontId="28" fillId="25" borderId="3" xfId="0" applyNumberFormat="1" applyFont="1" applyFill="1" applyBorder="1" applyAlignment="1"/>
    <xf numFmtId="165" fontId="3" fillId="25" borderId="0" xfId="0" applyNumberFormat="1" applyFont="1" applyFill="1" applyBorder="1" applyAlignment="1"/>
    <xf numFmtId="165" fontId="30" fillId="25" borderId="0" xfId="0" applyNumberFormat="1" applyFont="1" applyFill="1" applyBorder="1" applyAlignment="1"/>
    <xf numFmtId="165" fontId="3" fillId="25" borderId="3" xfId="0" applyNumberFormat="1" applyFont="1" applyFill="1" applyBorder="1" applyAlignment="1"/>
    <xf numFmtId="164" fontId="4" fillId="0" borderId="16" xfId="0" applyNumberFormat="1" applyFont="1" applyBorder="1" applyAlignment="1">
      <alignment wrapText="1"/>
    </xf>
    <xf numFmtId="164" fontId="4" fillId="25" borderId="16" xfId="0" applyNumberFormat="1" applyFont="1" applyFill="1" applyBorder="1" applyAlignment="1"/>
    <xf numFmtId="164" fontId="31" fillId="0" borderId="19" xfId="0" applyNumberFormat="1" applyFont="1" applyFill="1" applyBorder="1" applyAlignment="1"/>
    <xf numFmtId="164" fontId="4" fillId="0" borderId="13" xfId="0" applyNumberFormat="1" applyFont="1" applyFill="1" applyBorder="1" applyAlignment="1"/>
    <xf numFmtId="164" fontId="4" fillId="0" borderId="16" xfId="0" applyNumberFormat="1" applyFont="1" applyFill="1" applyBorder="1" applyAlignment="1"/>
    <xf numFmtId="164" fontId="3" fillId="0" borderId="0" xfId="0" applyNumberFormat="1" applyFont="1" applyBorder="1" applyAlignment="1"/>
    <xf numFmtId="164" fontId="5" fillId="25" borderId="0" xfId="0" applyNumberFormat="1" applyFont="1" applyFill="1" applyBorder="1" applyAlignment="1">
      <alignment horizontal="left" wrapText="1"/>
    </xf>
    <xf numFmtId="164" fontId="7" fillId="0" borderId="0" xfId="0" applyNumberFormat="1" applyFont="1" applyAlignment="1">
      <alignment horizontal="left" wrapText="1"/>
    </xf>
    <xf numFmtId="0" fontId="0" fillId="0" borderId="0" xfId="0"/>
    <xf numFmtId="164" fontId="5" fillId="0" borderId="0" xfId="0" applyNumberFormat="1" applyFont="1" applyAlignment="1">
      <alignment horizontal="left" wrapText="1"/>
    </xf>
    <xf numFmtId="164" fontId="5" fillId="0" borderId="15" xfId="0" applyNumberFormat="1" applyFont="1" applyBorder="1" applyAlignment="1">
      <alignment horizontal="left" wrapText="1"/>
    </xf>
    <xf numFmtId="164" fontId="4" fillId="2" borderId="18" xfId="0" applyNumberFormat="1" applyFont="1" applyFill="1" applyBorder="1" applyAlignment="1">
      <alignment horizontal="center" wrapText="1"/>
    </xf>
    <xf numFmtId="164" fontId="4" fillId="2" borderId="0" xfId="0" applyNumberFormat="1" applyFont="1" applyFill="1" applyBorder="1" applyAlignment="1">
      <alignment horizontal="center" wrapText="1"/>
    </xf>
    <xf numFmtId="164" fontId="3" fillId="0" borderId="15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164" fontId="3" fillId="0" borderId="17" xfId="0" applyNumberFormat="1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right" wrapText="1"/>
    </xf>
    <xf numFmtId="164" fontId="2" fillId="0" borderId="0" xfId="0" applyNumberFormat="1" applyFont="1" applyAlignment="1">
      <alignment horizontal="center" vertical="center"/>
    </xf>
    <xf numFmtId="164" fontId="3" fillId="0" borderId="14" xfId="0" applyNumberFormat="1" applyFont="1" applyBorder="1" applyAlignment="1">
      <alignment horizontal="center"/>
    </xf>
  </cellXfs>
  <cellStyles count="46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2" xfId="1"/>
    <cellStyle name="Normal 2 2" xfId="3"/>
    <cellStyle name="Normal 3" xfId="4"/>
    <cellStyle name="Note 2" xfId="41"/>
    <cellStyle name="Output 2" xfId="42"/>
    <cellStyle name="Percent 2" xfId="2"/>
    <cellStyle name="Title 2" xfId="43"/>
    <cellStyle name="Total 2" xfId="44"/>
    <cellStyle name="Warning Text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tabSelected="1" workbookViewId="0">
      <selection sqref="A1:I1"/>
    </sheetView>
  </sheetViews>
  <sheetFormatPr defaultColWidth="8.85546875" defaultRowHeight="12.75" x14ac:dyDescent="0.2"/>
  <cols>
    <col min="1" max="1" width="24.42578125" style="10" customWidth="1"/>
    <col min="2" max="4" width="7.85546875" style="1" customWidth="1"/>
    <col min="5" max="9" width="7.7109375" style="1" customWidth="1"/>
    <col min="10" max="10" width="1.28515625" style="1" customWidth="1"/>
    <col min="11" max="16384" width="8.85546875" style="1"/>
  </cols>
  <sheetData>
    <row r="1" spans="1:9" ht="14.25" x14ac:dyDescent="0.2">
      <c r="A1" s="37" t="s">
        <v>13</v>
      </c>
      <c r="B1" s="37"/>
      <c r="C1" s="37"/>
      <c r="D1" s="37"/>
      <c r="E1" s="37"/>
      <c r="F1" s="37"/>
      <c r="G1" s="37"/>
      <c r="H1" s="37"/>
      <c r="I1" s="37"/>
    </row>
    <row r="2" spans="1:9" ht="13.5" thickBot="1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</row>
    <row r="3" spans="1:9" s="6" customFormat="1" ht="27" customHeight="1" x14ac:dyDescent="0.2">
      <c r="A3" s="5"/>
      <c r="B3" s="33" t="s">
        <v>1</v>
      </c>
      <c r="C3" s="33" t="s">
        <v>9</v>
      </c>
      <c r="D3" s="35" t="s">
        <v>10</v>
      </c>
      <c r="E3" s="31" t="s">
        <v>2</v>
      </c>
      <c r="F3" s="32"/>
      <c r="G3" s="32"/>
      <c r="H3" s="32"/>
      <c r="I3" s="32"/>
    </row>
    <row r="4" spans="1:9" x14ac:dyDescent="0.2">
      <c r="A4" s="7"/>
      <c r="B4" s="34"/>
      <c r="C4" s="34"/>
      <c r="D4" s="36"/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</row>
    <row r="5" spans="1:9" ht="17.25" customHeight="1" x14ac:dyDescent="0.2">
      <c r="A5" s="8" t="s">
        <v>8</v>
      </c>
      <c r="B5" s="11">
        <f t="shared" ref="B5:I5" si="0">SUM(B6:B9)</f>
        <v>41</v>
      </c>
      <c r="C5" s="11">
        <f t="shared" si="0"/>
        <v>43.140000000000008</v>
      </c>
      <c r="D5" s="12">
        <f t="shared" si="0"/>
        <v>40</v>
      </c>
      <c r="E5" s="4">
        <f t="shared" si="0"/>
        <v>40</v>
      </c>
      <c r="F5" s="4">
        <f t="shared" si="0"/>
        <v>40</v>
      </c>
      <c r="G5" s="4">
        <f t="shared" si="0"/>
        <v>40</v>
      </c>
      <c r="H5" s="4">
        <f t="shared" si="0"/>
        <v>40</v>
      </c>
      <c r="I5" s="4">
        <f t="shared" si="0"/>
        <v>40</v>
      </c>
    </row>
    <row r="6" spans="1:9" x14ac:dyDescent="0.2">
      <c r="A6" s="13" t="s">
        <v>14</v>
      </c>
      <c r="B6" s="14">
        <v>5.73</v>
      </c>
      <c r="C6" s="15">
        <v>5.73</v>
      </c>
      <c r="D6" s="16">
        <v>5.73</v>
      </c>
      <c r="E6" s="14">
        <v>5.73</v>
      </c>
      <c r="F6" s="14">
        <v>5.73</v>
      </c>
      <c r="G6" s="14">
        <v>5.73</v>
      </c>
      <c r="H6" s="14">
        <v>5.73</v>
      </c>
      <c r="I6" s="14">
        <v>5.73</v>
      </c>
    </row>
    <row r="7" spans="1:9" ht="11.25" customHeight="1" x14ac:dyDescent="0.2">
      <c r="A7" s="13" t="s">
        <v>15</v>
      </c>
      <c r="B7" s="14">
        <v>30.2</v>
      </c>
      <c r="C7" s="15">
        <v>32.340000000000003</v>
      </c>
      <c r="D7" s="16">
        <v>29.2</v>
      </c>
      <c r="E7" s="14">
        <v>29.2</v>
      </c>
      <c r="F7" s="14">
        <v>29.2</v>
      </c>
      <c r="G7" s="14">
        <v>29.2</v>
      </c>
      <c r="H7" s="14">
        <v>29.2</v>
      </c>
      <c r="I7" s="14">
        <v>29.2</v>
      </c>
    </row>
    <row r="8" spans="1:9" x14ac:dyDescent="0.2">
      <c r="A8" s="13" t="s">
        <v>16</v>
      </c>
      <c r="B8" s="14">
        <v>3.44</v>
      </c>
      <c r="C8" s="15">
        <v>3.44</v>
      </c>
      <c r="D8" s="16">
        <v>3.44</v>
      </c>
      <c r="E8" s="14">
        <v>3.44</v>
      </c>
      <c r="F8" s="14">
        <v>3.44</v>
      </c>
      <c r="G8" s="14">
        <v>3.44</v>
      </c>
      <c r="H8" s="14">
        <v>3.44</v>
      </c>
      <c r="I8" s="14">
        <v>3.44</v>
      </c>
    </row>
    <row r="9" spans="1:9" x14ac:dyDescent="0.2">
      <c r="A9" s="13" t="s">
        <v>17</v>
      </c>
      <c r="B9" s="14">
        <v>1.63</v>
      </c>
      <c r="C9" s="15">
        <v>1.63</v>
      </c>
      <c r="D9" s="16">
        <v>1.63</v>
      </c>
      <c r="E9" s="14">
        <v>1.63</v>
      </c>
      <c r="F9" s="14">
        <v>1.63</v>
      </c>
      <c r="G9" s="14">
        <v>1.63</v>
      </c>
      <c r="H9" s="14">
        <v>1.63</v>
      </c>
      <c r="I9" s="14">
        <v>1.63</v>
      </c>
    </row>
    <row r="10" spans="1:9" x14ac:dyDescent="0.2">
      <c r="A10" s="8" t="s">
        <v>18</v>
      </c>
      <c r="B10" s="17">
        <v>32.92</v>
      </c>
      <c r="C10" s="18">
        <v>34.270000000000003</v>
      </c>
      <c r="D10" s="19">
        <v>40.17</v>
      </c>
      <c r="E10" s="17">
        <v>40.17</v>
      </c>
      <c r="F10" s="17">
        <v>40.17</v>
      </c>
      <c r="G10" s="17">
        <v>40.17</v>
      </c>
      <c r="H10" s="17">
        <v>40.17</v>
      </c>
      <c r="I10" s="17">
        <v>40.17</v>
      </c>
    </row>
    <row r="11" spans="1:9" s="9" customFormat="1" ht="13.5" thickBot="1" x14ac:dyDescent="0.25">
      <c r="A11" s="20" t="s">
        <v>19</v>
      </c>
      <c r="B11" s="21">
        <f>B5+B10</f>
        <v>73.92</v>
      </c>
      <c r="C11" s="22">
        <f t="shared" ref="C11:I11" si="1">C5+C10</f>
        <v>77.410000000000011</v>
      </c>
      <c r="D11" s="23">
        <f t="shared" si="1"/>
        <v>80.17</v>
      </c>
      <c r="E11" s="24">
        <f t="shared" si="1"/>
        <v>80.17</v>
      </c>
      <c r="F11" s="24">
        <f t="shared" si="1"/>
        <v>80.17</v>
      </c>
      <c r="G11" s="24">
        <f t="shared" si="1"/>
        <v>80.17</v>
      </c>
      <c r="H11" s="24">
        <f t="shared" si="1"/>
        <v>80.17</v>
      </c>
      <c r="I11" s="24">
        <f t="shared" si="1"/>
        <v>80.17</v>
      </c>
    </row>
    <row r="12" spans="1:9" s="9" customFormat="1" x14ac:dyDescent="0.2">
      <c r="A12" s="30" t="s">
        <v>11</v>
      </c>
      <c r="B12" s="30"/>
      <c r="C12" s="25"/>
      <c r="D12" s="25"/>
      <c r="E12" s="25"/>
      <c r="F12" s="25"/>
      <c r="G12" s="25"/>
      <c r="H12" s="25"/>
      <c r="I12" s="25"/>
    </row>
    <row r="13" spans="1:9" s="2" customFormat="1" ht="27" customHeight="1" x14ac:dyDescent="0.2">
      <c r="A13" s="26" t="s">
        <v>20</v>
      </c>
      <c r="B13" s="26"/>
      <c r="C13" s="26"/>
      <c r="D13" s="26"/>
      <c r="E13" s="26"/>
      <c r="F13" s="26"/>
      <c r="G13" s="26"/>
      <c r="H13" s="26"/>
      <c r="I13" s="26"/>
    </row>
    <row r="14" spans="1:9" s="2" customFormat="1" ht="15" x14ac:dyDescent="0.25">
      <c r="A14" s="27" t="s">
        <v>12</v>
      </c>
      <c r="B14" s="28"/>
      <c r="C14" s="28"/>
      <c r="D14" s="28"/>
      <c r="E14" s="28"/>
      <c r="F14" s="28"/>
      <c r="G14" s="28"/>
      <c r="H14" s="28"/>
      <c r="I14" s="28"/>
    </row>
    <row r="15" spans="1:9" x14ac:dyDescent="0.2">
      <c r="A15" s="27" t="s">
        <v>12</v>
      </c>
      <c r="B15" s="29"/>
      <c r="C15" s="29"/>
      <c r="D15" s="29"/>
      <c r="E15" s="29"/>
      <c r="F15" s="29"/>
      <c r="G15" s="29"/>
      <c r="H15" s="29"/>
      <c r="I15" s="29"/>
    </row>
    <row r="16" spans="1:9" x14ac:dyDescent="0.2">
      <c r="A16" s="29"/>
      <c r="B16" s="29"/>
      <c r="C16" s="29"/>
      <c r="D16" s="29"/>
      <c r="E16" s="29"/>
      <c r="F16" s="29"/>
      <c r="G16" s="29"/>
      <c r="H16" s="29"/>
      <c r="I16" s="29"/>
    </row>
    <row r="17" s="1" customFormat="1" x14ac:dyDescent="0.2"/>
    <row r="18" s="1" customFormat="1" x14ac:dyDescent="0.2"/>
    <row r="19" s="1" customFormat="1" x14ac:dyDescent="0.2"/>
    <row r="20" s="1" customFormat="1" x14ac:dyDescent="0.2"/>
    <row r="21" s="1" customFormat="1" x14ac:dyDescent="0.2"/>
    <row r="38" s="1" customFormat="1" ht="18.75" customHeight="1" x14ac:dyDescent="0.2"/>
    <row r="40" s="1" customFormat="1" ht="30.75" customHeight="1" x14ac:dyDescent="0.2"/>
    <row r="41" s="1" customFormat="1" ht="24" customHeight="1" x14ac:dyDescent="0.2"/>
    <row r="43" s="1" customFormat="1" ht="23.25" customHeight="1" x14ac:dyDescent="0.2"/>
    <row r="45" s="1" customFormat="1" ht="36" customHeight="1" x14ac:dyDescent="0.2"/>
    <row r="46" s="1" customFormat="1" ht="20.25" customHeight="1" x14ac:dyDescent="0.2"/>
  </sheetData>
  <mergeCells count="11">
    <mergeCell ref="E3:I3"/>
    <mergeCell ref="B3:B4"/>
    <mergeCell ref="C3:C4"/>
    <mergeCell ref="D3:D4"/>
    <mergeCell ref="A1:I1"/>
    <mergeCell ref="A2:I2"/>
    <mergeCell ref="A13:I13"/>
    <mergeCell ref="A14:I14"/>
    <mergeCell ref="A15:I15"/>
    <mergeCell ref="A12:B12"/>
    <mergeCell ref="A16:I16"/>
  </mergeCells>
  <printOptions horizontalCentered="1"/>
  <pageMargins left="0.25" right="0.25" top="0.75" bottom="0.75" header="0.3" footer="0.3"/>
  <pageSetup orientation="landscape" r:id="rId1"/>
  <ignoredErrors>
    <ignoredError sqref="B5:I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NRAO Obligations</vt:lpstr>
      <vt:lpstr>'NRAO Obligations'!Print_Area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coxenrid</cp:lastModifiedBy>
  <cp:lastPrinted>2014-03-06T20:00:02Z</cp:lastPrinted>
  <dcterms:created xsi:type="dcterms:W3CDTF">2014-03-06T18:46:35Z</dcterms:created>
  <dcterms:modified xsi:type="dcterms:W3CDTF">2014-03-10T13:07:35Z</dcterms:modified>
</cp:coreProperties>
</file>