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GEO Major Investments" sheetId="1" r:id="rId1"/>
  </sheets>
  <calcPr calcId="145621" concurrentCalc="0"/>
</workbook>
</file>

<file path=xl/calcChain.xml><?xml version="1.0" encoding="utf-8"?>
<calcChain xmlns="http://schemas.openxmlformats.org/spreadsheetml/2006/main">
  <c r="E11" i="1" l="1"/>
  <c r="F11" i="1"/>
  <c r="E10" i="1"/>
  <c r="F10" i="1"/>
  <c r="F9" i="1"/>
  <c r="E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<sst xmlns="http://schemas.openxmlformats.org/spreadsheetml/2006/main" count="19" uniqueCount="19">
  <si>
    <t>(Dollars in Millions)</t>
  </si>
  <si>
    <t>FY 2015 Request</t>
  </si>
  <si>
    <t>Change Over
FY 2014 Estimate</t>
  </si>
  <si>
    <t>Amount</t>
  </si>
  <si>
    <t>Percent</t>
  </si>
  <si>
    <t>GEO Major Investments</t>
  </si>
  <si>
    <t>Area of Investment</t>
  </si>
  <si>
    <t>FY 2013 Actual</t>
  </si>
  <si>
    <t>FY 2014
Estimate</t>
  </si>
  <si>
    <t>CAREER</t>
  </si>
  <si>
    <t>CIF21</t>
  </si>
  <si>
    <t>I-Corps</t>
  </si>
  <si>
    <t>IUSE</t>
  </si>
  <si>
    <r>
      <t xml:space="preserve">   Geoscience Education</t>
    </r>
    <r>
      <rPr>
        <vertAlign val="superscript"/>
        <sz val="9"/>
        <color theme="1"/>
        <rFont val="Times New Roman"/>
      </rPr>
      <t>1</t>
    </r>
  </si>
  <si>
    <r>
      <t>NRT</t>
    </r>
    <r>
      <rPr>
        <vertAlign val="superscript"/>
        <sz val="10"/>
        <color theme="1"/>
        <rFont val="Times New Roman"/>
      </rPr>
      <t>2</t>
    </r>
  </si>
  <si>
    <t>SEES</t>
  </si>
  <si>
    <t>Major investments may have funding overlap and thus should not be summed.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</si>
  <si>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 xml:space="preserve"> Geoscience Education was consolidated into IUSE in FY 2014.</t>
    </r>
  </si>
  <si>
    <r>
      <rPr>
        <vertAlign val="superscript"/>
        <sz val="8"/>
        <color theme="1"/>
        <rFont val="Times New Roman"/>
        <family val="1"/>
      </rPr>
      <t xml:space="preserve">2 </t>
    </r>
    <r>
      <rPr>
        <sz val="8"/>
        <color theme="1"/>
        <rFont val="Times New Roman"/>
        <family val="1"/>
      </rPr>
      <t xml:space="preserve">The FY 2013 Actual level represents Integrative Graduate Education and Research Traineeship (IGERT) program funding.   Outyear commitments for IGERT are included in the NRT line and are $3.64 million in FY 2014 and $2.04 million in FY 2015.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</si>
</sst>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6" formatCode="0.0%;\-0.0%;&quot;-&quot;??"/>
    <numFmt numFmtId="167" formatCode="&quot;$&quot;#,##0.00"/>
  </numFmts>
  <fonts count="1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9"/>
      <color theme="1"/>
      <name val="Times New Roman"/>
      <family val="1"/>
    </font>
    <font>
      <vertAlign val="superscript"/>
      <sz val="9"/>
      <color theme="1"/>
      <name val="Times New Roman"/>
    </font>
    <font>
      <vertAlign val="superscript"/>
      <sz val="10"/>
      <color theme="1"/>
      <name val="Times New Roman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6" fontId="2" fillId="0" borderId="0" xfId="1" applyNumberFormat="1" applyFont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8" fillId="0" borderId="3" xfId="0" applyFont="1" applyBorder="1"/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 wrapText="1"/>
    </xf>
    <xf numFmtId="166" fontId="2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 wrapText="1"/>
    </xf>
    <xf numFmtId="166" fontId="3" fillId="0" borderId="0" xfId="1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workbookViewId="0">
      <selection activeCell="A17" sqref="A17"/>
    </sheetView>
  </sheetViews>
  <sheetFormatPr defaultColWidth="8.77734375" defaultRowHeight="13.8" x14ac:dyDescent="0.25"/>
  <cols>
    <col min="1" max="1" width="20.44140625" customWidth="1"/>
    <col min="2" max="4" width="7.77734375" bestFit="1" customWidth="1"/>
    <col min="5" max="5" width="7.33203125" bestFit="1" customWidth="1"/>
    <col min="6" max="6" width="9.33203125" customWidth="1"/>
  </cols>
  <sheetData>
    <row r="1" spans="1:15" x14ac:dyDescent="0.25">
      <c r="A1" s="5" t="s">
        <v>5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</row>
    <row r="2" spans="1:15" ht="14.4" thickBot="1" x14ac:dyDescent="0.3">
      <c r="A2" s="7" t="s">
        <v>0</v>
      </c>
      <c r="B2" s="7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x14ac:dyDescent="0.25">
      <c r="A3" s="8" t="s">
        <v>6</v>
      </c>
      <c r="B3" s="9" t="s">
        <v>7</v>
      </c>
      <c r="C3" s="9" t="s">
        <v>8</v>
      </c>
      <c r="D3" s="10" t="s">
        <v>1</v>
      </c>
      <c r="E3" s="11" t="s">
        <v>2</v>
      </c>
      <c r="F3" s="11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12"/>
      <c r="B4" s="13"/>
      <c r="C4" s="13"/>
      <c r="D4" s="14"/>
      <c r="E4" s="15" t="s">
        <v>3</v>
      </c>
      <c r="F4" s="15" t="s">
        <v>4</v>
      </c>
      <c r="G4" s="6"/>
      <c r="H4" s="6"/>
      <c r="I4" s="6"/>
      <c r="J4" s="6"/>
      <c r="K4" s="6"/>
      <c r="L4" s="6"/>
      <c r="M4" s="6"/>
      <c r="N4" s="6"/>
      <c r="O4" s="6"/>
    </row>
    <row r="5" spans="1:15" x14ac:dyDescent="0.25">
      <c r="A5" s="16" t="s">
        <v>9</v>
      </c>
      <c r="B5" s="17">
        <v>17.460046999999999</v>
      </c>
      <c r="C5" s="17">
        <v>15.46</v>
      </c>
      <c r="D5" s="18">
        <v>15.64</v>
      </c>
      <c r="E5" s="17">
        <f t="shared" ref="E5:E11" si="0">D5-C5</f>
        <v>0.17999999999999972</v>
      </c>
      <c r="F5" s="1">
        <f t="shared" ref="F5:F6" si="1">IF(C5=0,"N/A  ",E5/C5)</f>
        <v>1.164294954721861E-2</v>
      </c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19" t="s">
        <v>10</v>
      </c>
      <c r="B6" s="3">
        <v>10.25</v>
      </c>
      <c r="C6" s="3">
        <v>16.5</v>
      </c>
      <c r="D6" s="2">
        <v>11</v>
      </c>
      <c r="E6" s="3">
        <f t="shared" si="0"/>
        <v>-5.5</v>
      </c>
      <c r="F6" s="1">
        <f t="shared" si="1"/>
        <v>-0.33333333333333331</v>
      </c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19" t="s">
        <v>11</v>
      </c>
      <c r="B7" s="20">
        <v>1.176058</v>
      </c>
      <c r="C7" s="20">
        <v>1.35</v>
      </c>
      <c r="D7" s="21">
        <v>1.38</v>
      </c>
      <c r="E7" s="20">
        <f t="shared" si="0"/>
        <v>2.9999999999999805E-2</v>
      </c>
      <c r="F7" s="1">
        <f>IF(C7=0,"N/A  ",E7/C7)</f>
        <v>2.2222222222222077E-2</v>
      </c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22" t="s">
        <v>12</v>
      </c>
      <c r="B8" s="21">
        <v>0</v>
      </c>
      <c r="C8" s="21">
        <v>6.4</v>
      </c>
      <c r="D8" s="21">
        <v>10.9</v>
      </c>
      <c r="E8" s="21">
        <f t="shared" si="0"/>
        <v>4.5</v>
      </c>
      <c r="F8" s="23">
        <f t="shared" ref="F8:F11" si="2">IF(C8=0,"N/A  ",E8/C8)</f>
        <v>0.703125</v>
      </c>
      <c r="G8" s="6"/>
      <c r="H8" s="6"/>
      <c r="I8" s="6"/>
      <c r="J8" s="6"/>
      <c r="K8" s="6"/>
      <c r="L8" s="6"/>
      <c r="M8" s="6"/>
      <c r="N8" s="6"/>
      <c r="O8" s="6"/>
    </row>
    <row r="9" spans="1:15" ht="14.4" x14ac:dyDescent="0.25">
      <c r="A9" s="24" t="s">
        <v>13</v>
      </c>
      <c r="B9" s="4">
        <v>0.18379999999999999</v>
      </c>
      <c r="C9" s="4">
        <v>0</v>
      </c>
      <c r="D9" s="4">
        <v>0</v>
      </c>
      <c r="E9" s="4">
        <f t="shared" si="0"/>
        <v>0</v>
      </c>
      <c r="F9" s="25" t="str">
        <f t="shared" si="2"/>
        <v xml:space="preserve">N/A  </v>
      </c>
      <c r="G9" s="6"/>
      <c r="H9" s="6"/>
      <c r="I9" s="6"/>
      <c r="J9" s="6"/>
      <c r="K9" s="6"/>
      <c r="L9" s="6"/>
      <c r="M9" s="6"/>
      <c r="N9" s="6"/>
      <c r="O9" s="6"/>
    </row>
    <row r="10" spans="1:15" ht="15.6" x14ac:dyDescent="0.25">
      <c r="A10" s="22" t="s">
        <v>14</v>
      </c>
      <c r="B10" s="21">
        <v>7.65</v>
      </c>
      <c r="C10" s="21">
        <v>4.41</v>
      </c>
      <c r="D10" s="21">
        <v>5.86</v>
      </c>
      <c r="E10" s="21">
        <f t="shared" si="0"/>
        <v>1.4500000000000002</v>
      </c>
      <c r="F10" s="23">
        <f t="shared" si="2"/>
        <v>0.3287981859410431</v>
      </c>
      <c r="G10" s="6"/>
      <c r="H10" s="6"/>
      <c r="I10" s="6"/>
      <c r="J10" s="6"/>
      <c r="K10" s="6"/>
      <c r="L10" s="6"/>
      <c r="M10" s="6"/>
      <c r="N10" s="6"/>
      <c r="O10" s="6"/>
    </row>
    <row r="11" spans="1:15" ht="14.4" thickBot="1" x14ac:dyDescent="0.3">
      <c r="A11" s="22" t="s">
        <v>15</v>
      </c>
      <c r="B11" s="20">
        <v>70</v>
      </c>
      <c r="C11" s="20">
        <v>68</v>
      </c>
      <c r="D11" s="21">
        <v>59</v>
      </c>
      <c r="E11" s="20">
        <f t="shared" si="0"/>
        <v>-9</v>
      </c>
      <c r="F11" s="1">
        <f t="shared" si="2"/>
        <v>-0.13235294117647059</v>
      </c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26" t="s">
        <v>16</v>
      </c>
      <c r="B12" s="26"/>
      <c r="C12" s="26"/>
      <c r="D12" s="26"/>
      <c r="E12" s="26"/>
      <c r="F12" s="26"/>
    </row>
    <row r="13" spans="1:15" x14ac:dyDescent="0.25">
      <c r="A13" s="27" t="s">
        <v>17</v>
      </c>
      <c r="B13" s="27"/>
      <c r="C13" s="27"/>
      <c r="D13" s="27"/>
      <c r="E13" s="27"/>
      <c r="F13" s="27"/>
    </row>
    <row r="14" spans="1:15" ht="37.200000000000003" customHeight="1" x14ac:dyDescent="0.25">
      <c r="A14" s="27" t="s">
        <v>18</v>
      </c>
      <c r="B14" s="27"/>
      <c r="C14" s="27"/>
      <c r="D14" s="27"/>
      <c r="E14" s="27"/>
      <c r="F14" s="27"/>
    </row>
  </sheetData>
  <mergeCells count="10">
    <mergeCell ref="A12:F12"/>
    <mergeCell ref="A13:F13"/>
    <mergeCell ref="A14:F14"/>
    <mergeCell ref="A1:F1"/>
    <mergeCell ref="A2:F2"/>
    <mergeCell ref="B3:B4"/>
    <mergeCell ref="C3:C4"/>
    <mergeCell ref="D3:D4"/>
    <mergeCell ref="E3:F3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Major 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2014-03-07T12:58:54Z</dcterms:created>
  <dcterms:modified xsi:type="dcterms:W3CDTF">2014-03-07T13:00:42Z</dcterms:modified>
</cp:coreProperties>
</file>