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60" yWindow="60" windowWidth="6495" windowHeight="2445" tabRatio="825"/>
  </bookViews>
  <sheets>
    <sheet name="CHESS funding" sheetId="1" r:id="rId1"/>
  </sheets>
  <definedNames>
    <definedName name="_xlnm.Print_Area" localSheetId="0">'CHESS funding'!$A$1:$E$6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  <c r="A5" i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<sst xmlns="http://schemas.openxmlformats.org/spreadsheetml/2006/main" count="9" uniqueCount="9">
  <si>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</si>
  <si>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</si>
  <si>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</si>
  <si>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Cornell High Energy Synchrotron Source</t>
  </si>
  <si>
    <t>FY 2017 Request</t>
  </si>
  <si>
    <t>FY 2015
Actual</t>
  </si>
  <si>
    <t>Change over
FY 2016 Estimate</t>
  </si>
  <si>
    <r>
      <t>FY 2016 Estimate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</si>
  <si>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Forward funding of $1.97 million in FY 2015 reduced the amount needed in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</si>
</sst>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 vertical="top"/>
    </xf>
    <xf numFmtId="164" fontId="7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200" workbookViewId="0">
      <selection activeCell="B17" sqref="B17"/>
    </sheetView>
  </sheetViews>
  <sheetFormatPr defaultColWidth="9.140625" defaultRowHeight="12" x14ac:dyDescent="0.2"/>
  <cols>
    <col min="1" max="5" width="11.28515625" style="1" customWidth="1"/>
    <col min="6" max="16384" width="9.140625" style="1"/>
  </cols>
  <sheetData>
    <row r="1" spans="1:5" ht="15" customHeight="1" x14ac:dyDescent="0.2">
      <c r="A1" s="8" t="s">
        <v>3</v>
      </c>
      <c r="B1" s="8"/>
      <c r="C1" s="8"/>
      <c r="D1" s="8"/>
      <c r="E1" s="8"/>
    </row>
    <row r="2" spans="1:5" ht="13.9" customHeight="1" thickBot="1" x14ac:dyDescent="0.25">
      <c r="A2" s="9" t="s">
        <v>0</v>
      </c>
      <c r="B2" s="9"/>
      <c r="C2" s="9"/>
      <c r="D2" s="9"/>
      <c r="E2" s="9"/>
    </row>
    <row r="3" spans="1:5" s="2" customFormat="1" ht="25.15" customHeight="1" x14ac:dyDescent="0.2">
      <c r="A3" s="10" t="s">
        <v>5</v>
      </c>
      <c r="B3" s="10" t="s">
        <v>7</v>
      </c>
      <c r="C3" s="10" t="s">
        <v>4</v>
      </c>
      <c r="D3" s="12" t="s">
        <v>6</v>
      </c>
      <c r="E3" s="13"/>
    </row>
    <row r="4" spans="1:5" s="2" customFormat="1" ht="13.9" customHeight="1" x14ac:dyDescent="0.2">
      <c r="A4" s="11"/>
      <c r="B4" s="11"/>
      <c r="C4" s="11"/>
      <c r="D4" s="3" t="s">
        <v>1</v>
      </c>
      <c r="E4" s="3" t="s">
        <v>2</v>
      </c>
    </row>
    <row r="5" spans="1:5" ht="13.9" customHeight="1" thickBot="1" x14ac:dyDescent="0.25">
      <c r="A5" s="4">
        <f>11.967504+5+5</f>
        <v>21.967503999999998</v>
      </c>
      <c r="B5" s="4">
        <v>18.03</v>
      </c>
      <c r="C5" s="4">
        <v>20</v>
      </c>
      <c r="D5" s="4">
        <f>C5-B5</f>
        <v>1.9699999999999989</v>
      </c>
      <c r="E5" s="5">
        <f>IF(B5=0, "N/A ",D5/B5)</f>
        <v>0.10926234054353848</v>
      </c>
    </row>
    <row r="6" spans="1:5" s="6" customFormat="1" ht="13.9" customHeight="1" x14ac:dyDescent="0.25">
      <c r="A6" s="7" t="s">
        <v>8</v>
      </c>
      <c r="B6" s="7"/>
      <c r="C6" s="7"/>
      <c r="D6" s="7"/>
      <c r="E6" s="7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CHESS funding</vt:lpstr>
      <vt:lpstr>'CHESS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cp:lastPrinted>2014-02-20T13:29:51Z</cp:lastPrinted>
  <dcterms:created xsi:type="dcterms:W3CDTF">2013-12-12T19:04:32Z</dcterms:created>
  <dcterms:modified xsi:type="dcterms:W3CDTF">2016-02-05T22:32:34Z</dcterms:modified>
</cp:coreProperties>
</file>