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60" yWindow="60" windowWidth="9560" windowHeight="3490"/>
  </bookViews>
  <sheets>
    <sheet name="BIO Centers" sheetId="1" r:id="rId1"/>
  </sheets>
  <definedNames>
    <definedName name="_xlnm.Print_Area" localSheetId="0">'BIO Centers'!$A$1:$F$10</definedName>
  </definedNames>
  <calcPr calcId="152511"/>
</workbook>
</file>

<file path=xl/calcChain.xml><?xml version="1.0" encoding="utf-8"?>
<calcChain xmlns="http://schemas.openxmlformats.org/spreadsheetml/2006/main">
  <c r="F9" i="1" l="1"/>
  <c r="E9" i="1"/>
  <c r="E8" i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<sst xmlns="http://schemas.openxmlformats.org/spreadsheetml/2006/main" count="14" uniqueCount="14">
  <si>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</si>
  <si>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</si>
  <si>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</si>
  <si>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>Totals may not add due to rounding.</t>
  </si>
  <si>
    <t>Total, Centers Programs</t>
  </si>
  <si>
    <t>BIO Funding for Centers Programs</t>
  </si>
  <si>
    <t>Science of Learning Centers (DBI)</t>
  </si>
  <si>
    <t>Centers for Analysis &amp; Synthesis  (DBI)</t>
  </si>
  <si>
    <t>Science &amp; Techology Centers (DBI)</t>
  </si>
  <si>
    <t>FY 2015 Actual</t>
  </si>
  <si>
    <t>FY 2016
Estimate</t>
  </si>
  <si>
    <t>FY 2017 Request</t>
  </si>
  <si>
    <t>Change Over
FY 2016 Estimate</t>
  </si>
  <si>
    <t>Nanoscale Science &amp; Engineering Centers (DBI)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</si>
</sst>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16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left"/>
    </xf>
    <xf numFmtId="166" fontId="23" fillId="0" borderId="0" xfId="0" applyNumberFormat="1" applyFont="1" applyBorder="1" applyAlignment="1"/>
    <xf numFmtId="165" fontId="23" fillId="0" borderId="0" xfId="40" applyNumberFormat="1" applyFont="1" applyBorder="1" applyAlignment="1">
      <alignment horizontal="right"/>
    </xf>
    <xf numFmtId="167" fontId="21" fillId="0" borderId="0" xfId="37" applyNumberFormat="1" applyFont="1" applyBorder="1" applyAlignment="1" applyProtection="1">
      <alignment horizontal="left"/>
    </xf>
    <xf numFmtId="164" fontId="21" fillId="0" borderId="0" xfId="0" applyNumberFormat="1" applyFont="1" applyBorder="1" applyAlignment="1"/>
    <xf numFmtId="165" fontId="21" fillId="0" borderId="0" xfId="40" applyNumberFormat="1" applyFont="1" applyBorder="1" applyAlignment="1">
      <alignment horizontal="right"/>
    </xf>
    <xf numFmtId="167" fontId="21" fillId="0" borderId="12" xfId="37" applyNumberFormat="1" applyFont="1" applyBorder="1" applyAlignment="1" applyProtection="1">
      <alignment horizontal="left"/>
    </xf>
    <xf numFmtId="164" fontId="21" fillId="0" borderId="12" xfId="0" applyNumberFormat="1" applyFont="1" applyBorder="1" applyAlignment="1"/>
    <xf numFmtId="165" fontId="21" fillId="0" borderId="12" xfId="40" applyNumberFormat="1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40.81640625" customWidth="1"/>
    <col min="2" max="6" width="8.6328125" customWidth="1"/>
  </cols>
  <sheetData>
    <row r="1" spans="1:6" ht="14.4" customHeight="1" x14ac:dyDescent="0.35">
      <c r="A1" s="16" t="s">
        <v>5</v>
      </c>
      <c r="B1" s="16"/>
      <c r="C1" s="16"/>
      <c r="D1" s="16"/>
      <c r="E1" s="17"/>
      <c r="F1" s="17"/>
    </row>
    <row r="2" spans="1:6" ht="13.25" customHeight="1" thickBot="1" x14ac:dyDescent="0.4">
      <c r="A2" s="18" t="s">
        <v>0</v>
      </c>
      <c r="B2" s="19"/>
      <c r="C2" s="19"/>
      <c r="D2" s="19"/>
      <c r="E2" s="20"/>
      <c r="F2" s="20"/>
    </row>
    <row r="3" spans="1:6" ht="25.25" customHeight="1" x14ac:dyDescent="0.35">
      <c r="A3" s="2"/>
      <c r="B3" s="22" t="s">
        <v>9</v>
      </c>
      <c r="C3" s="22" t="s">
        <v>10</v>
      </c>
      <c r="D3" s="24" t="s">
        <v>11</v>
      </c>
      <c r="E3" s="21" t="s">
        <v>12</v>
      </c>
      <c r="F3" s="21"/>
    </row>
    <row r="4" spans="1:6" ht="13.25" customHeight="1" x14ac:dyDescent="0.35">
      <c r="A4" s="3"/>
      <c r="B4" s="23"/>
      <c r="C4" s="23"/>
      <c r="D4" s="25"/>
      <c r="E4" s="4" t="s">
        <v>1</v>
      </c>
      <c r="F4" s="4" t="s">
        <v>2</v>
      </c>
    </row>
    <row r="5" spans="1:6" s="1" customFormat="1" ht="13.75" customHeight="1" x14ac:dyDescent="0.35">
      <c r="A5" s="5" t="s">
        <v>4</v>
      </c>
      <c r="B5" s="6">
        <f>SUM(B6:B9)</f>
        <v>41.420000000000009</v>
      </c>
      <c r="C5" s="6">
        <f>SUM(C6:C9)</f>
        <v>34.729999999999997</v>
      </c>
      <c r="D5" s="6">
        <f>SUM(D6:D9)</f>
        <v>31.130000000000003</v>
      </c>
      <c r="E5" s="6">
        <f t="shared" ref="E5:E9" si="0">D5-C5</f>
        <v>-3.5999999999999943</v>
      </c>
      <c r="F5" s="7">
        <f t="shared" ref="F5:F9" si="1">IF(C5=0,"N/A  ",E5/C5)</f>
        <v>-0.10365678088108249</v>
      </c>
    </row>
    <row r="6" spans="1:6" ht="13.75" customHeight="1" x14ac:dyDescent="0.35">
      <c r="A6" s="8" t="s">
        <v>7</v>
      </c>
      <c r="B6" s="9">
        <v>20.8</v>
      </c>
      <c r="C6" s="9">
        <v>18.399999999999999</v>
      </c>
      <c r="D6" s="9">
        <v>15.8</v>
      </c>
      <c r="E6" s="9">
        <f t="shared" si="0"/>
        <v>-2.5999999999999979</v>
      </c>
      <c r="F6" s="10">
        <f t="shared" si="1"/>
        <v>-0.14130434782608686</v>
      </c>
    </row>
    <row r="7" spans="1:6" ht="13.75" customHeight="1" x14ac:dyDescent="0.35">
      <c r="A7" s="14" t="s">
        <v>13</v>
      </c>
      <c r="B7" s="9">
        <v>6.33</v>
      </c>
      <c r="C7" s="9">
        <v>6.33</v>
      </c>
      <c r="D7" s="9">
        <v>5.33</v>
      </c>
      <c r="E7" s="9">
        <f t="shared" si="0"/>
        <v>-1</v>
      </c>
      <c r="F7" s="10">
        <f t="shared" si="1"/>
        <v>-0.15797788309636651</v>
      </c>
    </row>
    <row r="8" spans="1:6" ht="13.75" customHeight="1" x14ac:dyDescent="0.35">
      <c r="A8" s="8" t="s">
        <v>8</v>
      </c>
      <c r="B8" s="9">
        <v>12.66</v>
      </c>
      <c r="C8" s="9">
        <v>10</v>
      </c>
      <c r="D8" s="9">
        <v>10</v>
      </c>
      <c r="E8" s="9">
        <f t="shared" si="0"/>
        <v>0</v>
      </c>
      <c r="F8" s="10">
        <f t="shared" si="1"/>
        <v>0</v>
      </c>
    </row>
    <row r="9" spans="1:6" ht="13.75" customHeight="1" thickBot="1" x14ac:dyDescent="0.4">
      <c r="A9" s="11" t="s">
        <v>6</v>
      </c>
      <c r="B9" s="12">
        <v>1.63</v>
      </c>
      <c r="C9" s="12">
        <v>0</v>
      </c>
      <c r="D9" s="12">
        <v>0</v>
      </c>
      <c r="E9" s="12">
        <f t="shared" si="0"/>
        <v>0</v>
      </c>
      <c r="F9" s="13" t="str">
        <f t="shared" si="1"/>
        <v xml:space="preserve">N/A  </v>
      </c>
    </row>
    <row r="10" spans="1:6" ht="13.75" customHeight="1" x14ac:dyDescent="0.35">
      <c r="A10" s="15" t="s">
        <v>3</v>
      </c>
      <c r="B10" s="15"/>
      <c r="C10" s="15"/>
      <c r="D10" s="15"/>
      <c r="E10" s="15"/>
      <c r="F10" s="15"/>
    </row>
  </sheetData>
  <mergeCells count="7">
    <mergeCell ref="A10:F10"/>
    <mergeCell ref="A1:F1"/>
    <mergeCell ref="A2:F2"/>
    <mergeCell ref="E3:F3"/>
    <mergeCell ref="B3:B4"/>
    <mergeCell ref="C3:C4"/>
    <mergeCell ref="D3:D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Centers</vt:lpstr>
      <vt:lpstr>'BIO Centers'!Print_Area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Koskinen, Mary</cp:lastModifiedBy>
  <dcterms:created xsi:type="dcterms:W3CDTF">2009-11-02T22:30:28Z</dcterms:created>
  <dcterms:modified xsi:type="dcterms:W3CDTF">2016-02-05T21:55:02Z</dcterms:modified>
</cp:coreProperties>
</file>