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" yWindow="60" windowWidth="9580" windowHeight="3190" tabRatio="934"/>
  </bookViews>
  <sheets>
    <sheet name="BIO Facilities" sheetId="5" r:id="rId1"/>
  </sheets>
  <definedNames>
    <definedName name="_xlnm.Print_Area" localSheetId="0">'BIO Facilities'!$A$1:$F$9</definedName>
  </definedNames>
  <calcPr calcId="152511"/>
</workbook>
</file>

<file path=xl/calcChain.xml><?xml version="1.0" encoding="utf-8"?>
<calcChain xmlns="http://schemas.openxmlformats.org/spreadsheetml/2006/main">
  <c r="F8" i="5" l="1"/>
  <c r="E8" i="5"/>
  <c r="E7" i="5"/>
  <c r="F7" i="5" s="1"/>
  <c r="F6" i="5"/>
  <c r="E6" i="5"/>
  <c r="D5" i="5"/>
  <c r="E5" i="5" s="1"/>
  <c r="F5" i="5" s="1"/>
  <c r="C5" i="5"/>
  <c r="B5" i="5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<sst xmlns="http://schemas.openxmlformats.org/spreadsheetml/2006/main" count="13" uniqueCount="13">
  <si>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</si>
  <si>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</si>
  <si>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</si>
  <si>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>Totals may not add due to rounding.</t>
  </si>
  <si>
    <t>Total, Facilities</t>
  </si>
  <si>
    <t>FY 2016
Estimate</t>
  </si>
  <si>
    <t>BIO Funding for Facilities</t>
  </si>
  <si>
    <t>Cornell High Energy Synchrotron Source (CHESS)</t>
  </si>
  <si>
    <t>National Ecological Observatory Network (NEON)</t>
  </si>
  <si>
    <t>National Nanotechnology Coordinated Infrastructure (NNCI)</t>
  </si>
  <si>
    <t>FY 2015 Actual</t>
  </si>
  <si>
    <t>FY 2017 Request</t>
  </si>
  <si>
    <t>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</si>
</sst>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23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0" fontId="5" fillId="0" borderId="0" xfId="0" applyFont="1"/>
    <xf numFmtId="0" fontId="9" fillId="0" borderId="0" xfId="0" applyFont="1"/>
    <xf numFmtId="0" fontId="8" fillId="0" borderId="4" xfId="0" applyFont="1" applyBorder="1" applyAlignment="1">
      <alignment horizontal="left"/>
    </xf>
    <xf numFmtId="165" fontId="8" fillId="0" borderId="0" xfId="0" applyNumberFormat="1" applyFont="1" applyBorder="1" applyAlignment="1"/>
    <xf numFmtId="166" fontId="8" fillId="0" borderId="0" xfId="1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Alignment="1"/>
    <xf numFmtId="166" fontId="6" fillId="0" borderId="0" xfId="1" applyNumberFormat="1" applyFont="1" applyBorder="1" applyAlignment="1">
      <alignment horizontal="right"/>
    </xf>
    <xf numFmtId="0" fontId="7" fillId="0" borderId="3" xfId="0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2" xfId="0" applyFont="1" applyFill="1" applyBorder="1" applyAlignment="1">
      <alignment horizontal="justify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showGridLines="0" tabSelected="1" zoomScaleNormal="100" workbookViewId="0">
      <selection activeCell="B16" sqref="B16"/>
    </sheetView>
  </sheetViews>
  <sheetFormatPr defaultColWidth="8.6328125" defaultRowHeight="12.5" x14ac:dyDescent="0.25"/>
  <cols>
    <col min="1" max="1" width="45.81640625" style="3" customWidth="1"/>
    <col min="2" max="6" width="8.1796875" style="3" customWidth="1"/>
    <col min="7" max="7" width="7.36328125" style="3" customWidth="1"/>
    <col min="8" max="16384" width="8.6328125" style="3"/>
  </cols>
  <sheetData>
    <row r="1" spans="1:6" ht="14.4" customHeight="1" x14ac:dyDescent="0.25">
      <c r="A1" s="12" t="s">
        <v>6</v>
      </c>
      <c r="B1" s="12"/>
      <c r="C1" s="12"/>
      <c r="D1" s="12"/>
      <c r="E1" s="21"/>
      <c r="F1" s="21"/>
    </row>
    <row r="2" spans="1:6" ht="13.25" customHeight="1" thickBot="1" x14ac:dyDescent="0.3">
      <c r="A2" s="13" t="s">
        <v>0</v>
      </c>
      <c r="B2" s="14"/>
      <c r="C2" s="14"/>
      <c r="D2" s="14"/>
      <c r="E2" s="15"/>
      <c r="F2" s="15"/>
    </row>
    <row r="3" spans="1:6" ht="25.75" customHeight="1" x14ac:dyDescent="0.25">
      <c r="A3" s="1"/>
      <c r="B3" s="16" t="s">
        <v>10</v>
      </c>
      <c r="C3" s="16" t="s">
        <v>5</v>
      </c>
      <c r="D3" s="18" t="s">
        <v>11</v>
      </c>
      <c r="E3" s="20" t="s">
        <v>12</v>
      </c>
      <c r="F3" s="20"/>
    </row>
    <row r="4" spans="1:6" x14ac:dyDescent="0.25">
      <c r="A4" s="2"/>
      <c r="B4" s="17"/>
      <c r="C4" s="17"/>
      <c r="D4" s="19"/>
      <c r="E4" s="11" t="s">
        <v>1</v>
      </c>
      <c r="F4" s="11" t="s">
        <v>2</v>
      </c>
    </row>
    <row r="5" spans="1:6" s="4" customFormat="1" ht="13.75" customHeight="1" x14ac:dyDescent="0.3">
      <c r="A5" s="5" t="s">
        <v>4</v>
      </c>
      <c r="B5" s="6">
        <f>SUM(B6:B8)</f>
        <v>5.57</v>
      </c>
      <c r="C5" s="6">
        <f t="shared" ref="C5:D5" si="0">SUM(C6:C8)</f>
        <v>49.39</v>
      </c>
      <c r="D5" s="6">
        <f t="shared" si="0"/>
        <v>70.349999999999994</v>
      </c>
      <c r="E5" s="6">
        <f t="shared" ref="E5:E8" si="1">D5-C5</f>
        <v>20.959999999999994</v>
      </c>
      <c r="F5" s="7">
        <f t="shared" ref="F5:F8" si="2">IF(C5=0,"N/A  ",E5/C5)</f>
        <v>0.42437740433286075</v>
      </c>
    </row>
    <row r="6" spans="1:6" ht="13.75" customHeight="1" x14ac:dyDescent="0.25">
      <c r="A6" s="8" t="s">
        <v>9</v>
      </c>
      <c r="B6" s="9">
        <v>0.45</v>
      </c>
      <c r="C6" s="9">
        <v>0.35</v>
      </c>
      <c r="D6" s="9">
        <v>0.35</v>
      </c>
      <c r="E6" s="9">
        <f>D6-C6</f>
        <v>0</v>
      </c>
      <c r="F6" s="10">
        <f>IF(C6=0,"N/A  ",E6/C6)</f>
        <v>0</v>
      </c>
    </row>
    <row r="7" spans="1:6" ht="13.75" customHeight="1" x14ac:dyDescent="0.25">
      <c r="A7" s="8" t="s">
        <v>7</v>
      </c>
      <c r="B7" s="9">
        <v>5</v>
      </c>
      <c r="C7" s="9">
        <v>5</v>
      </c>
      <c r="D7" s="9">
        <v>5</v>
      </c>
      <c r="E7" s="9">
        <f t="shared" si="1"/>
        <v>0</v>
      </c>
      <c r="F7" s="10">
        <f t="shared" si="2"/>
        <v>0</v>
      </c>
    </row>
    <row r="8" spans="1:6" ht="13.75" customHeight="1" thickBot="1" x14ac:dyDescent="0.3">
      <c r="A8" s="8" t="s">
        <v>8</v>
      </c>
      <c r="B8" s="9">
        <v>0.12</v>
      </c>
      <c r="C8" s="9">
        <v>44.04</v>
      </c>
      <c r="D8" s="9">
        <v>65</v>
      </c>
      <c r="E8" s="9">
        <f t="shared" si="1"/>
        <v>20.96</v>
      </c>
      <c r="F8" s="10">
        <f t="shared" si="2"/>
        <v>0.47593097184377842</v>
      </c>
    </row>
    <row r="9" spans="1:6" ht="13.75" customHeight="1" x14ac:dyDescent="0.25">
      <c r="A9" s="22" t="s">
        <v>3</v>
      </c>
      <c r="B9" s="22"/>
      <c r="C9" s="22"/>
      <c r="D9" s="22"/>
      <c r="E9" s="22"/>
      <c r="F9" s="22"/>
    </row>
  </sheetData>
  <mergeCells count="7">
    <mergeCell ref="A9:F9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Facilities</vt:lpstr>
      <vt:lpstr>'BIO Facilities'!Print_Area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Koskinen, Mary</cp:lastModifiedBy>
  <cp:lastPrinted>2016-01-12T22:20:38Z</cp:lastPrinted>
  <dcterms:created xsi:type="dcterms:W3CDTF">2013-12-09T18:13:19Z</dcterms:created>
  <dcterms:modified xsi:type="dcterms:W3CDTF">2016-02-05T21:56:27Z</dcterms:modified>
</cp:coreProperties>
</file>