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17_Budget Cycle\FY_2017 Cong Request\Production\CD and PDF Production\Extracted Excel Files\"/>
    </mc:Choice>
  </mc:AlternateContent>
  <bookViews>
    <workbookView xWindow="0" yWindow="0" windowWidth="28800" windowHeight="11232" tabRatio="882"/>
  </bookViews>
  <sheets>
    <sheet name="OISE Funding" sheetId="20" r:id="rId1"/>
  </sheets>
  <calcPr calcId="152511"/>
</workbook>
</file>

<file path=xl/calcChain.xml><?xml version="1.0" encoding="utf-8"?>
<calcChain xmlns="http://schemas.openxmlformats.org/spreadsheetml/2006/main">
  <c r="K21" i="20" l="1"/>
  <c r="J21" i="20"/>
  <c r="I21" i="20"/>
  <c r="H21" i="20"/>
  <c r="G21" i="20"/>
  <c r="F21" i="20"/>
  <c r="E21" i="20"/>
  <c r="D21" i="20"/>
  <c r="C21" i="20"/>
  <c r="B21" i="20"/>
</calcChain>
</file>

<file path=xl/sharedStrings.xml><?xml version="1.0" encoding="utf-8"?>
<sst xmlns="http://schemas.openxmlformats.org/spreadsheetml/2006/main" count="14" uniqueCount="14">
  <si>
    <t>Infrastructure</t>
  </si>
  <si>
    <t>FY08</t>
  </si>
  <si>
    <t>FY09</t>
  </si>
  <si>
    <t>FY10</t>
  </si>
  <si>
    <t>FY11</t>
  </si>
  <si>
    <t>FY12</t>
  </si>
  <si>
    <t>FY13</t>
  </si>
  <si>
    <t>FY14</t>
  </si>
  <si>
    <t>FY15</t>
  </si>
  <si>
    <t>FY16</t>
  </si>
  <si>
    <t>OISE Total</t>
  </si>
  <si>
    <t>Research</t>
  </si>
  <si>
    <t>Education</t>
  </si>
  <si>
    <t>FY17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</si>
</sst>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&quot;-&quot;??"/>
    <numFmt numFmtId="165" formatCode="&quot;$&quot;#,##0.00;\-&quot;$&quot;#,##0.00;&quot;-&quot;??"/>
  </numFmts>
  <fonts count="5" x14ac:knownFonts="1">
    <font>
      <sz val="11"/>
      <color theme="1"/>
      <name val="Times New Roman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4" fillId="0" borderId="1" xfId="0" applyFont="1" applyBorder="1"/>
    <xf numFmtId="0" fontId="4" fillId="0" borderId="0" xfId="0" applyFont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2" fillId="0" borderId="0" xfId="0" applyFont="1"/>
    <xf numFmtId="0" fontId="2" fillId="0" borderId="1" xfId="0" applyFont="1" applyBorder="1"/>
    <xf numFmtId="0" fontId="3" fillId="0" borderId="2" xfId="0" applyFont="1" applyBorder="1"/>
    <xf numFmtId="165" fontId="3" fillId="0" borderId="2" xfId="0" applyNumberFormat="1" applyFont="1" applyBorder="1"/>
    <xf numFmtId="164" fontId="2" fillId="0" borderId="0" xfId="0" applyNumberFormat="1" applyFont="1"/>
    <xf numFmtId="164" fontId="2" fillId="0" borderId="1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OISE Funding</a:t>
            </a:r>
          </a:p>
          <a:p>
            <a:pPr algn="ctr"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900" b="0">
                <a:latin typeface="Arial" panose="020B0604020202020204" pitchFamily="34" charset="0"/>
                <a:cs typeface="Arial" panose="020B0604020202020204" pitchFamily="34" charset="0"/>
              </a:rPr>
              <a:t>(Dollars in Millions)</a:t>
            </a:r>
          </a:p>
        </c:rich>
      </c:tx>
      <c:layout>
        <c:manualLayout>
          <c:xMode val="edge"/>
          <c:yMode val="edge"/>
          <c:x val="0.33838719546559748"/>
          <c:y val="9.212293230788013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678678968809892E-2"/>
          <c:y val="0.12836904107916744"/>
          <c:w val="0.72653583354897544"/>
          <c:h val="0.70643432501971737"/>
        </c:manualLayout>
      </c:layout>
      <c:lineChart>
        <c:grouping val="standard"/>
        <c:varyColors val="0"/>
        <c:ser>
          <c:idx val="1"/>
          <c:order val="0"/>
          <c:tx>
            <c:strRef>
              <c:f>'OISE Funding'!$A$22</c:f>
              <c:strCache>
                <c:ptCount val="1"/>
                <c:pt idx="0">
                  <c:v>Research</c:v>
                </c:pt>
              </c:strCache>
            </c:strRef>
          </c:tx>
          <c:spPr>
            <a:ln w="12700"/>
          </c:spPr>
          <c:marker>
            <c:spPr>
              <a:ln w="12700"/>
            </c:spPr>
          </c:marker>
          <c:cat>
            <c:strRef>
              <c:f>'OISE Funding'!$B$20:$K$20</c:f>
              <c:strCache>
                <c:ptCount val="10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</c:strCache>
            </c:strRef>
          </c:cat>
          <c:val>
            <c:numRef>
              <c:f>'OISE Funding'!$B$22:$K$22</c:f>
              <c:numCache>
                <c:formatCode>#,##0.00;\-#,##0.00;"-"??</c:formatCode>
                <c:ptCount val="10"/>
                <c:pt idx="0">
                  <c:v>37.93</c:v>
                </c:pt>
                <c:pt idx="1">
                  <c:v>45.59</c:v>
                </c:pt>
                <c:pt idx="2">
                  <c:v>38.03</c:v>
                </c:pt>
                <c:pt idx="3">
                  <c:v>38.095300000000002</c:v>
                </c:pt>
                <c:pt idx="4">
                  <c:v>38.699999999999996</c:v>
                </c:pt>
                <c:pt idx="5">
                  <c:v>42.93</c:v>
                </c:pt>
                <c:pt idx="6">
                  <c:v>36.86</c:v>
                </c:pt>
                <c:pt idx="7">
                  <c:v>37.840000000000003</c:v>
                </c:pt>
                <c:pt idx="8">
                  <c:v>38.196999999999996</c:v>
                </c:pt>
                <c:pt idx="9">
                  <c:v>40.450000000000003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'OISE Funding'!$A$23</c:f>
              <c:strCache>
                <c:ptCount val="1"/>
                <c:pt idx="0">
                  <c:v>Education</c:v>
                </c:pt>
              </c:strCache>
            </c:strRef>
          </c:tx>
          <c:spPr>
            <a:ln w="12700"/>
          </c:spPr>
          <c:marker>
            <c:spPr>
              <a:ln w="12700"/>
            </c:spPr>
          </c:marker>
          <c:cat>
            <c:strRef>
              <c:f>'OISE Funding'!$B$20:$K$20</c:f>
              <c:strCache>
                <c:ptCount val="10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</c:strCache>
            </c:strRef>
          </c:cat>
          <c:val>
            <c:numRef>
              <c:f>'OISE Funding'!$B$23:$K$23</c:f>
              <c:numCache>
                <c:formatCode>#,##0.00;\-#,##0.00;"-"??</c:formatCode>
                <c:ptCount val="10"/>
                <c:pt idx="0">
                  <c:v>9.85</c:v>
                </c:pt>
                <c:pt idx="1">
                  <c:v>15.74</c:v>
                </c:pt>
                <c:pt idx="2">
                  <c:v>9.81</c:v>
                </c:pt>
                <c:pt idx="3">
                  <c:v>10.83605</c:v>
                </c:pt>
                <c:pt idx="4">
                  <c:v>11.05</c:v>
                </c:pt>
                <c:pt idx="5">
                  <c:v>8.25</c:v>
                </c:pt>
                <c:pt idx="6">
                  <c:v>11.35</c:v>
                </c:pt>
                <c:pt idx="7">
                  <c:v>10.52</c:v>
                </c:pt>
                <c:pt idx="8">
                  <c:v>10.8</c:v>
                </c:pt>
                <c:pt idx="9">
                  <c:v>11.5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'OISE Funding'!$A$24</c:f>
              <c:strCache>
                <c:ptCount val="1"/>
                <c:pt idx="0">
                  <c:v>Infrastructure</c:v>
                </c:pt>
              </c:strCache>
            </c:strRef>
          </c:tx>
          <c:spPr>
            <a:ln w="12700"/>
          </c:spPr>
          <c:marker>
            <c:spPr>
              <a:ln w="12700"/>
            </c:spPr>
          </c:marker>
          <c:cat>
            <c:strRef>
              <c:f>'OISE Funding'!$B$20:$K$20</c:f>
              <c:strCache>
                <c:ptCount val="10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</c:strCache>
            </c:strRef>
          </c:cat>
          <c:val>
            <c:numRef>
              <c:f>'OISE Funding'!$B$24:$K$24</c:f>
              <c:numCache>
                <c:formatCode>#,##0.00;\-#,##0.00;"-"??</c:formatCode>
                <c:ptCount val="10"/>
                <c:pt idx="0">
                  <c:v>0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316872"/>
        <c:axId val="405314128"/>
      </c:lineChart>
      <c:catAx>
        <c:axId val="405316872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05314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5314128"/>
        <c:scaling>
          <c:orientation val="minMax"/>
          <c:max val="50"/>
        </c:scaling>
        <c:delete val="0"/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numFmt formatCode="\$#,##0_);[Red]\(\$#,##0\)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05316872"/>
        <c:crosses val="autoZero"/>
        <c:crossBetween val="between"/>
        <c:majorUnit val="10"/>
        <c:minorUnit val="5"/>
      </c:valAx>
      <c:spPr>
        <a:ln>
          <a:solidFill>
            <a:sysClr val="windowText" lastClr="000000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81927984031201706"/>
          <c:y val="0.2954399350542205"/>
          <c:w val="0.18072015968798294"/>
          <c:h val="0.51264099636330041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426720</xdr:colOff>
      <xdr:row>18</xdr:row>
      <xdr:rowOff>121920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0.9064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2804160"/>
          <a:ext cx="6210300" cy="289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FY 2009 reflects both the FY 2009 omnibus appropriation</a:t>
          </a:r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 and funding provided through the American Recovery and Reinvestment Act of 2009 (P.L. 111-5).</a:t>
          </a:r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9:K24"/>
  <sheetViews>
    <sheetView showGridLines="0" tabSelected="1" workbookViewId="0">
      <selection activeCell="F30" sqref="F30"/>
    </sheetView>
  </sheetViews>
  <sheetFormatPr defaultColWidth="8.88671875" defaultRowHeight="13.8" x14ac:dyDescent="0.25"/>
  <cols>
    <col min="1" max="1" width="23.6640625" style="2" customWidth="1"/>
    <col min="2" max="11" width="8.6640625" style="2" customWidth="1"/>
    <col min="12" max="16384" width="8.88671875" style="2"/>
  </cols>
  <sheetData>
    <row r="19" spans="1:11" ht="14.4" thickBo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1" x14ac:dyDescent="0.25">
      <c r="A20" s="3"/>
      <c r="B20" s="4" t="s">
        <v>1</v>
      </c>
      <c r="C20" s="4" t="s">
        <v>2</v>
      </c>
      <c r="D20" s="4" t="s">
        <v>3</v>
      </c>
      <c r="E20" s="4" t="s">
        <v>4</v>
      </c>
      <c r="F20" s="4" t="s">
        <v>5</v>
      </c>
      <c r="G20" s="4" t="s">
        <v>6</v>
      </c>
      <c r="H20" s="4" t="s">
        <v>7</v>
      </c>
      <c r="I20" s="4" t="s">
        <v>8</v>
      </c>
      <c r="J20" s="4" t="s">
        <v>9</v>
      </c>
      <c r="K20" s="4" t="s">
        <v>13</v>
      </c>
    </row>
    <row r="21" spans="1:11" x14ac:dyDescent="0.25">
      <c r="A21" s="7" t="s">
        <v>10</v>
      </c>
      <c r="B21" s="8">
        <f>SUM(B22:B24)</f>
        <v>47.78</v>
      </c>
      <c r="C21" s="8">
        <f t="shared" ref="C21:K21" si="0">SUM(C22:C24)</f>
        <v>61.430000000000007</v>
      </c>
      <c r="D21" s="8">
        <f t="shared" si="0"/>
        <v>47.940000000000005</v>
      </c>
      <c r="E21" s="8">
        <f t="shared" si="0"/>
        <v>49.031350000000003</v>
      </c>
      <c r="F21" s="8">
        <f t="shared" si="0"/>
        <v>49.85</v>
      </c>
      <c r="G21" s="8">
        <f t="shared" si="0"/>
        <v>51.28</v>
      </c>
      <c r="H21" s="8">
        <f t="shared" si="0"/>
        <v>48.31</v>
      </c>
      <c r="I21" s="8">
        <f t="shared" si="0"/>
        <v>48.46</v>
      </c>
      <c r="J21" s="8">
        <f t="shared" si="0"/>
        <v>49.097000000000001</v>
      </c>
      <c r="K21" s="8">
        <f t="shared" si="0"/>
        <v>52.050000000000004</v>
      </c>
    </row>
    <row r="22" spans="1:11" x14ac:dyDescent="0.25">
      <c r="A22" s="5" t="s">
        <v>11</v>
      </c>
      <c r="B22" s="9">
        <v>37.93</v>
      </c>
      <c r="C22" s="9">
        <v>45.59</v>
      </c>
      <c r="D22" s="9">
        <v>38.03</v>
      </c>
      <c r="E22" s="9">
        <v>38.095300000000002</v>
      </c>
      <c r="F22" s="9">
        <v>38.699999999999996</v>
      </c>
      <c r="G22" s="9">
        <v>42.93</v>
      </c>
      <c r="H22" s="9">
        <v>36.86</v>
      </c>
      <c r="I22" s="9">
        <v>37.840000000000003</v>
      </c>
      <c r="J22" s="9">
        <v>38.196999999999996</v>
      </c>
      <c r="K22" s="9">
        <v>40.450000000000003</v>
      </c>
    </row>
    <row r="23" spans="1:11" x14ac:dyDescent="0.25">
      <c r="A23" s="5" t="s">
        <v>12</v>
      </c>
      <c r="B23" s="9">
        <v>9.85</v>
      </c>
      <c r="C23" s="9">
        <v>15.74</v>
      </c>
      <c r="D23" s="9">
        <v>9.81</v>
      </c>
      <c r="E23" s="9">
        <v>10.83605</v>
      </c>
      <c r="F23" s="9">
        <v>11.05</v>
      </c>
      <c r="G23" s="9">
        <v>8.25</v>
      </c>
      <c r="H23" s="9">
        <v>11.35</v>
      </c>
      <c r="I23" s="9">
        <v>10.52</v>
      </c>
      <c r="J23" s="9">
        <v>10.8</v>
      </c>
      <c r="K23" s="9">
        <v>11.5</v>
      </c>
    </row>
    <row r="24" spans="1:11" ht="14.4" thickBot="1" x14ac:dyDescent="0.3">
      <c r="A24" s="6" t="s">
        <v>0</v>
      </c>
      <c r="B24" s="10">
        <v>0</v>
      </c>
      <c r="C24" s="10">
        <v>0.1</v>
      </c>
      <c r="D24" s="10">
        <v>0.1</v>
      </c>
      <c r="E24" s="10">
        <v>0.1</v>
      </c>
      <c r="F24" s="10">
        <v>0.1</v>
      </c>
      <c r="G24" s="10">
        <v>0.1</v>
      </c>
      <c r="H24" s="10">
        <v>0.1</v>
      </c>
      <c r="I24" s="10">
        <v>0.1</v>
      </c>
      <c r="J24" s="10">
        <v>0.1</v>
      </c>
      <c r="K24" s="10">
        <v>0.1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OISE Funding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Jones, Thomas J</cp:lastModifiedBy>
  <cp:lastPrinted>2016-01-12T23:12:00Z</cp:lastPrinted>
  <dcterms:created xsi:type="dcterms:W3CDTF">2013-12-09T18:13:19Z</dcterms:created>
  <dcterms:modified xsi:type="dcterms:W3CDTF">2016-02-05T20:44:08Z</dcterms:modified>
</cp:coreProperties>
</file>