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8800" windowHeight="11232" tabRatio="882"/>
  </bookViews>
  <sheets>
    <sheet name="OISE Funding" sheetId="20" r:id="rId1"/>
  </sheets>
  <calcPr calcId="152511"/>
</workbook>
</file>

<file path=xl/calcChain.xml><?xml version="1.0" encoding="utf-8"?>
<calcChain xmlns="http://schemas.openxmlformats.org/spreadsheetml/2006/main">
  <c r="K21" i="20" l="1"/>
  <c r="J21" i="20"/>
  <c r="I21" i="20"/>
  <c r="H21" i="20"/>
  <c r="G21" i="20"/>
  <c r="F21" i="20"/>
  <c r="E21" i="20"/>
  <c r="D21" i="20"/>
  <c r="C21" i="20"/>
  <c r="B21" i="20"/>
</calcChain>
</file>

<file path=xl/sharedStrings.xml><?xml version="1.0" encoding="utf-8"?>
<sst xmlns="http://schemas.openxmlformats.org/spreadsheetml/2006/main" count="14" uniqueCount="14">
  <si>
    <t>Infrastructure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</si>
  <si>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</si>
  <si>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</si>
  <si>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</si>
  <si>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</si>
  <si>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</si>
  <si>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</si>
  <si>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</si>
  <si>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</si>
  <si>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</si>
  <si>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OISE Total</t>
  </si>
  <si>
    <t>Research</t>
  </si>
  <si>
    <t>Education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</si>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</sst>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5" x14ac:knownFonts="1">
    <font>
      <sz val="11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OISE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3838719546559748"/>
          <c:y val="9.21229323078801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78968809892E-2"/>
          <c:y val="0.12836904107916744"/>
          <c:w val="0.72653583354897544"/>
          <c:h val="0.70643432501971737"/>
        </c:manualLayout>
      </c:layout>
      <c:lineChart>
        <c:grouping val="standard"/>
        <c:varyColors val="0"/>
        <c:ser>
          <c:idx val="1"/>
          <c:order val="0"/>
          <c:tx>
            <c:strRef>
              <c:f>'OISE Funding'!$A$22</c:f>
              <c:strCache>
                <c:ptCount val="1"/>
                <c:pt idx="0">
                  <c:v>Research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'OISE Funding'!$B$22:$K$22</c:f>
              <c:numCache>
                <c:formatCode>#,##0.00;\-#,##0.00;"-"??</c:formatCode>
                <c:ptCount val="10"/>
                <c:pt idx="0">
                  <c:v>37.93</c:v>
                </c:pt>
                <c:pt idx="1">
                  <c:v>45.59</c:v>
                </c:pt>
                <c:pt idx="2">
                  <c:v>38.03</c:v>
                </c:pt>
                <c:pt idx="3">
                  <c:v>38.095300000000002</c:v>
                </c:pt>
                <c:pt idx="4">
                  <c:v>38.699999999999996</c:v>
                </c:pt>
                <c:pt idx="5">
                  <c:v>42.93</c:v>
                </c:pt>
                <c:pt idx="6">
                  <c:v>36.86</c:v>
                </c:pt>
                <c:pt idx="7">
                  <c:v>37.840000000000003</c:v>
                </c:pt>
                <c:pt idx="8">
                  <c:v>38.196999999999996</c:v>
                </c:pt>
                <c:pt idx="9">
                  <c:v>40.450000000000003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'OISE Funding'!$A$23</c:f>
              <c:strCache>
                <c:ptCount val="1"/>
                <c:pt idx="0">
                  <c:v>Education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'OISE Funding'!$B$23:$K$23</c:f>
              <c:numCache>
                <c:formatCode>#,##0.00;\-#,##0.00;"-"??</c:formatCode>
                <c:ptCount val="10"/>
                <c:pt idx="0">
                  <c:v>9.85</c:v>
                </c:pt>
                <c:pt idx="1">
                  <c:v>15.74</c:v>
                </c:pt>
                <c:pt idx="2">
                  <c:v>9.81</c:v>
                </c:pt>
                <c:pt idx="3">
                  <c:v>10.83605</c:v>
                </c:pt>
                <c:pt idx="4">
                  <c:v>11.05</c:v>
                </c:pt>
                <c:pt idx="5">
                  <c:v>8.25</c:v>
                </c:pt>
                <c:pt idx="6">
                  <c:v>11.35</c:v>
                </c:pt>
                <c:pt idx="7">
                  <c:v>10.52</c:v>
                </c:pt>
                <c:pt idx="8">
                  <c:v>10.8</c:v>
                </c:pt>
                <c:pt idx="9">
                  <c:v>11.5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'OISE Funding'!$A$24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'OISE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'OISE Funding'!$B$24:$K$24</c:f>
              <c:numCache>
                <c:formatCode>#,##0.00;\-#,##0.00;"-"??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316872"/>
        <c:axId val="405314128"/>
      </c:lineChart>
      <c:catAx>
        <c:axId val="40531687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531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314128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05316872"/>
        <c:crosses val="autoZero"/>
        <c:crossBetween val="between"/>
        <c:majorUnit val="10"/>
        <c:minorUnit val="5"/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927984031201706"/>
          <c:y val="0.2954399350542205"/>
          <c:w val="0.18072015968798294"/>
          <c:h val="0.5126409963633004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426720</xdr:colOff>
      <xdr:row>18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0.9064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04160"/>
          <a:ext cx="62103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FY 2009 reflects both the FY 2009 omnibus appropriation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and funding provided through the American Recovery and Reinvestment Act of 2009 (P.L. 111-5).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K24"/>
  <sheetViews>
    <sheetView showGridLines="0" tabSelected="1" workbookViewId="0">
      <selection activeCell="F30" sqref="F30"/>
    </sheetView>
  </sheetViews>
  <sheetFormatPr defaultColWidth="8.88671875" defaultRowHeight="13.8" x14ac:dyDescent="0.25"/>
  <cols>
    <col min="1" max="1" width="23.6640625" style="2" customWidth="1"/>
    <col min="2" max="11" width="8.6640625" style="2" customWidth="1"/>
    <col min="12" max="16384" width="8.88671875" style="2"/>
  </cols>
  <sheetData>
    <row r="19" spans="1:11" ht="14.4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x14ac:dyDescent="0.25">
      <c r="A20" s="3"/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9</v>
      </c>
      <c r="K20" s="4" t="s">
        <v>13</v>
      </c>
    </row>
    <row r="21" spans="1:11" x14ac:dyDescent="0.25">
      <c r="A21" s="7" t="s">
        <v>10</v>
      </c>
      <c r="B21" s="8">
        <f>SUM(B22:B24)</f>
        <v>47.78</v>
      </c>
      <c r="C21" s="8">
        <f t="shared" ref="C21:K21" si="0">SUM(C22:C24)</f>
        <v>61.430000000000007</v>
      </c>
      <c r="D21" s="8">
        <f t="shared" si="0"/>
        <v>47.940000000000005</v>
      </c>
      <c r="E21" s="8">
        <f t="shared" si="0"/>
        <v>49.031350000000003</v>
      </c>
      <c r="F21" s="8">
        <f t="shared" si="0"/>
        <v>49.85</v>
      </c>
      <c r="G21" s="8">
        <f t="shared" si="0"/>
        <v>51.28</v>
      </c>
      <c r="H21" s="8">
        <f t="shared" si="0"/>
        <v>48.31</v>
      </c>
      <c r="I21" s="8">
        <f t="shared" si="0"/>
        <v>48.46</v>
      </c>
      <c r="J21" s="8">
        <f t="shared" si="0"/>
        <v>49.097000000000001</v>
      </c>
      <c r="K21" s="8">
        <f t="shared" si="0"/>
        <v>52.050000000000004</v>
      </c>
    </row>
    <row r="22" spans="1:11" x14ac:dyDescent="0.25">
      <c r="A22" s="5" t="s">
        <v>11</v>
      </c>
      <c r="B22" s="9">
        <v>37.93</v>
      </c>
      <c r="C22" s="9">
        <v>45.59</v>
      </c>
      <c r="D22" s="9">
        <v>38.03</v>
      </c>
      <c r="E22" s="9">
        <v>38.095300000000002</v>
      </c>
      <c r="F22" s="9">
        <v>38.699999999999996</v>
      </c>
      <c r="G22" s="9">
        <v>42.93</v>
      </c>
      <c r="H22" s="9">
        <v>36.86</v>
      </c>
      <c r="I22" s="9">
        <v>37.840000000000003</v>
      </c>
      <c r="J22" s="9">
        <v>38.196999999999996</v>
      </c>
      <c r="K22" s="9">
        <v>40.450000000000003</v>
      </c>
    </row>
    <row r="23" spans="1:11" x14ac:dyDescent="0.25">
      <c r="A23" s="5" t="s">
        <v>12</v>
      </c>
      <c r="B23" s="9">
        <v>9.85</v>
      </c>
      <c r="C23" s="9">
        <v>15.74</v>
      </c>
      <c r="D23" s="9">
        <v>9.81</v>
      </c>
      <c r="E23" s="9">
        <v>10.83605</v>
      </c>
      <c r="F23" s="9">
        <v>11.05</v>
      </c>
      <c r="G23" s="9">
        <v>8.25</v>
      </c>
      <c r="H23" s="9">
        <v>11.35</v>
      </c>
      <c r="I23" s="9">
        <v>10.52</v>
      </c>
      <c r="J23" s="9">
        <v>10.8</v>
      </c>
      <c r="K23" s="9">
        <v>11.5</v>
      </c>
    </row>
    <row r="24" spans="1:11" ht="14.4" thickBot="1" x14ac:dyDescent="0.3">
      <c r="A24" s="6" t="s">
        <v>0</v>
      </c>
      <c r="B24" s="10">
        <v>0</v>
      </c>
      <c r="C24" s="10">
        <v>0.1</v>
      </c>
      <c r="D24" s="10">
        <v>0.1</v>
      </c>
      <c r="E24" s="10">
        <v>0.1</v>
      </c>
      <c r="F24" s="10">
        <v>0.1</v>
      </c>
      <c r="G24" s="10">
        <v>0.1</v>
      </c>
      <c r="H24" s="10">
        <v>0.1</v>
      </c>
      <c r="I24" s="10">
        <v>0.1</v>
      </c>
      <c r="J24" s="10">
        <v>0.1</v>
      </c>
      <c r="K24" s="10">
        <v>0.1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2016-01-12T23:12:00Z</cp:lastPrinted>
  <dcterms:created xsi:type="dcterms:W3CDTF">2013-12-09T18:13:19Z</dcterms:created>
  <dcterms:modified xsi:type="dcterms:W3CDTF">2016-02-05T20:44:08Z</dcterms:modified>
</cp:coreProperties>
</file>