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OISE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F7" i="1"/>
  <c r="E7" i="1"/>
  <c r="F6" i="1"/>
  <c r="E6" i="1"/>
  <c r="B5" i="1"/>
  <c r="B8" i="1" s="1"/>
  <c r="E8" i="1" l="1"/>
  <c r="F8" i="1" s="1"/>
  <c r="E5" i="1"/>
  <c r="F5" i="1" s="1"/>
</calcChain>
</file>

<file path=xl/sharedStrings.xml><?xml version="1.0" encoding="utf-8"?>
<sst xmlns="http://schemas.openxmlformats.org/spreadsheetml/2006/main" count="13" uniqueCount="13">
  <si>
    <t>OISE Funding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</si>
  <si>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</si>
  <si>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</si>
  <si>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</si>
  <si>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</si>
  <si>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</si>
  <si>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</si>
  <si>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</si>
  <si>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Research</t>
  </si>
  <si>
    <t>Education</t>
  </si>
  <si>
    <t>Infrastructure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</si>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</sst>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165" fontId="2" fillId="0" borderId="3" xfId="0" applyNumberFormat="1" applyFont="1" applyBorder="1" applyAlignment="1" applyProtection="1">
      <alignment horizontal="right"/>
    </xf>
    <xf numFmtId="0" fontId="1" fillId="0" borderId="5" xfId="0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workbookViewId="0">
      <selection sqref="A1:F1"/>
    </sheetView>
  </sheetViews>
  <sheetFormatPr defaultColWidth="8.85546875" defaultRowHeight="13.5" customHeight="1" x14ac:dyDescent="0.2"/>
  <cols>
    <col min="1" max="1" width="20.7109375" style="4" customWidth="1"/>
    <col min="2" max="6" width="9.28515625" style="4" customWidth="1"/>
    <col min="7" max="16384" width="8.85546875" style="4"/>
  </cols>
  <sheetData>
    <row r="1" spans="1:6" s="2" customFormat="1" ht="12.75" x14ac:dyDescent="0.25">
      <c r="A1" s="1" t="s">
        <v>0</v>
      </c>
      <c r="B1" s="1"/>
      <c r="C1" s="1"/>
      <c r="D1" s="1"/>
      <c r="E1" s="1"/>
      <c r="F1" s="1"/>
    </row>
    <row r="2" spans="1:6" thickBot="1" x14ac:dyDescent="0.25">
      <c r="A2" s="3" t="s">
        <v>1</v>
      </c>
      <c r="B2" s="3"/>
      <c r="C2" s="3"/>
      <c r="D2" s="3"/>
      <c r="E2" s="3"/>
      <c r="F2" s="3"/>
    </row>
    <row r="3" spans="1:6" ht="26.25" customHeight="1" x14ac:dyDescent="0.2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ht="12.75" x14ac:dyDescent="0.2">
      <c r="A4" s="9"/>
      <c r="B4" s="10"/>
      <c r="C4" s="10"/>
      <c r="D4" s="10"/>
      <c r="E4" s="11" t="s">
        <v>6</v>
      </c>
      <c r="F4" s="11" t="s">
        <v>7</v>
      </c>
    </row>
    <row r="5" spans="1:6" ht="12.75" x14ac:dyDescent="0.2">
      <c r="A5" s="12" t="s">
        <v>8</v>
      </c>
      <c r="B5" s="13">
        <f>38.762+0.621</f>
        <v>39.383000000000003</v>
      </c>
      <c r="C5" s="13">
        <v>0</v>
      </c>
      <c r="D5" s="13">
        <v>36.4</v>
      </c>
      <c r="E5" s="14">
        <f>D5-B5</f>
        <v>-2.9830000000000041</v>
      </c>
      <c r="F5" s="15">
        <f>IF(B5=0,"N/A",E5/B5)</f>
        <v>-7.5743341035472256E-2</v>
      </c>
    </row>
    <row r="6" spans="1:6" ht="12.75" x14ac:dyDescent="0.2">
      <c r="A6" s="12" t="s">
        <v>9</v>
      </c>
      <c r="B6" s="16">
        <v>9.4749700000000008</v>
      </c>
      <c r="C6" s="16">
        <v>0</v>
      </c>
      <c r="D6" s="16">
        <v>12</v>
      </c>
      <c r="E6" s="16">
        <f>D6-B6</f>
        <v>2.5250299999999992</v>
      </c>
      <c r="F6" s="17">
        <f>IF(B6=0,"N/A",E6/B6)</f>
        <v>0.26649477518134612</v>
      </c>
    </row>
    <row r="7" spans="1:6" ht="12.75" x14ac:dyDescent="0.2">
      <c r="A7" s="12" t="s">
        <v>10</v>
      </c>
      <c r="B7" s="16">
        <v>0.1</v>
      </c>
      <c r="C7" s="16">
        <v>0</v>
      </c>
      <c r="D7" s="16">
        <v>0.1</v>
      </c>
      <c r="E7" s="18">
        <f>D7-B7</f>
        <v>0</v>
      </c>
      <c r="F7" s="19">
        <f>IF(B7=0,"N/A",E7/B7)</f>
        <v>0</v>
      </c>
    </row>
    <row r="8" spans="1:6" s="2" customFormat="1" thickBot="1" x14ac:dyDescent="0.3">
      <c r="A8" s="20" t="s">
        <v>11</v>
      </c>
      <c r="B8" s="21">
        <f>SUM(B5:B7)</f>
        <v>48.957970000000003</v>
      </c>
      <c r="C8" s="21">
        <f t="shared" ref="C8:D8" si="0">SUM(C5:C7)</f>
        <v>0</v>
      </c>
      <c r="D8" s="21">
        <f t="shared" si="0"/>
        <v>48.5</v>
      </c>
      <c r="E8" s="22">
        <f>D8-B8</f>
        <v>-0.4579700000000031</v>
      </c>
      <c r="F8" s="23">
        <f>IF(B8=0,"N/A",E8/B8)</f>
        <v>-9.3543502722846367E-3</v>
      </c>
    </row>
    <row r="9" spans="1:6" s="2" customFormat="1" ht="12.75" x14ac:dyDescent="0.25">
      <c r="A9" s="24" t="s">
        <v>12</v>
      </c>
      <c r="B9" s="24"/>
      <c r="C9" s="24"/>
      <c r="D9" s="24"/>
      <c r="E9" s="24"/>
      <c r="F9" s="24"/>
    </row>
    <row r="10" spans="1:6" s="2" customFormat="1" ht="12.75" x14ac:dyDescent="0.25">
      <c r="A10" s="25"/>
      <c r="B10" s="25"/>
      <c r="C10" s="25"/>
      <c r="D10" s="25"/>
      <c r="E10" s="25"/>
      <c r="F10" s="25"/>
    </row>
    <row r="11" spans="1:6" s="2" customFormat="1" ht="12.75" x14ac:dyDescent="0.25">
      <c r="A11" s="25"/>
      <c r="B11" s="25"/>
      <c r="C11" s="25"/>
      <c r="D11" s="25"/>
      <c r="E11" s="25"/>
      <c r="F11" s="25"/>
    </row>
  </sheetData>
  <mergeCells count="9">
    <mergeCell ref="A9:F9"/>
    <mergeCell ref="A10:F10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2018-02-27T19:47:37Z</dcterms:created>
  <dcterms:modified xsi:type="dcterms:W3CDTF">2018-02-27T19:49:31Z</dcterms:modified>
</cp:coreProperties>
</file>