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0" windowHeight="6420"/>
  </bookViews>
  <sheets>
    <sheet name="SBE Major Investmen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<sst xmlns="http://schemas.openxmlformats.org/spreadsheetml/2006/main" count="23" uniqueCount="23">
  <si>
    <t>SBE Major Investments</t>
  </si>
  <si>
    <t>(Dollars in Millions)</t>
  </si>
  <si>
    <t>Area of Investment</t>
  </si>
  <si>
    <t>FY 2017
Actual</t>
  </si>
  <si>
    <t>FY 2018
(TBD)</t>
  </si>
  <si>
    <t>FY 2019
Request</t>
  </si>
  <si>
    <t>Change over
FY 2017 Actual</t>
  </si>
  <si>
    <t>Amount</t>
  </si>
  <si>
    <t>Percent</t>
  </si>
  <si>
    <t>CAREER</t>
  </si>
  <si>
    <t>INFEWS</t>
  </si>
  <si>
    <r>
      <t>NSF I-Corps</t>
    </r>
    <r>
      <rPr>
        <sz val="10"/>
        <color theme="1"/>
        <rFont val="Calibri"/>
        <family val="2"/>
      </rPr>
      <t>™</t>
    </r>
  </si>
  <si>
    <r>
      <t>NSF Research Traineeship</t>
    </r>
    <r>
      <rPr>
        <vertAlign val="superscript"/>
        <sz val="10"/>
        <color theme="1"/>
        <rFont val="Arial"/>
        <family val="2"/>
      </rPr>
      <t>1</t>
    </r>
  </si>
  <si>
    <r>
      <t>Risk and Resilience</t>
    </r>
    <r>
      <rPr>
        <vertAlign val="superscript"/>
        <sz val="10"/>
        <color theme="1"/>
        <rFont val="Arial"/>
        <family val="2"/>
      </rPr>
      <t>2</t>
    </r>
  </si>
  <si>
    <t>SaTC</t>
  </si>
  <si>
    <t>Understanding the Brain</t>
  </si>
  <si>
    <t>BRAIN Initiative</t>
  </si>
  <si>
    <t>NSF's Big Ideas</t>
  </si>
  <si>
    <r>
      <t>NSF INCLUDES</t>
    </r>
    <r>
      <rPr>
        <i/>
        <vertAlign val="superscript"/>
        <sz val="9.5"/>
        <color theme="1"/>
        <rFont val="Arial"/>
        <family val="2"/>
      </rPr>
      <t>3</t>
    </r>
  </si>
  <si>
    <t>Major investments may have funding overlap and thus should not be summed.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</si>
  <si>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 FY 2019, NRT funding is provided through CISE and EHR.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</si>
  <si>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Risk and Resilience topics will continue to be funded through SBE core programs in FY 2019.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</si>
  <si>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 FY 2019, NSF INCLUDES funding is provided through the EHR account.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</si>
</sst>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vertAlign val="superscript"/>
      <sz val="10"/>
      <color theme="1"/>
      <name val="Arial"/>
      <family val="2"/>
    </font>
    <font>
      <i/>
      <sz val="9.5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9.5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5" fillId="0" borderId="4" xfId="0" applyFont="1" applyBorder="1" applyAlignment="1" applyProtection="1">
      <alignment horizontal="left" indent="1"/>
      <protection locked="0"/>
    </xf>
    <xf numFmtId="166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0" applyNumberFormat="1" applyFont="1" applyBorder="1" applyAlignment="1" applyProtection="1">
      <alignment horizontal="right"/>
    </xf>
    <xf numFmtId="0" fontId="6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indent="1"/>
      <protection locked="0"/>
    </xf>
    <xf numFmtId="166" fontId="5" fillId="0" borderId="0" xfId="0" applyNumberFormat="1" applyFont="1" applyAlignment="1" applyProtection="1">
      <alignment horizontal="right"/>
      <protection locked="0"/>
    </xf>
    <xf numFmtId="165" fontId="5" fillId="0" borderId="0" xfId="0" applyNumberFormat="1" applyFont="1" applyAlignment="1" applyProtection="1">
      <alignment horizontal="right"/>
    </xf>
    <xf numFmtId="0" fontId="8" fillId="0" borderId="2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workbookViewId="0">
      <selection activeCell="D12" sqref="D12"/>
    </sheetView>
  </sheetViews>
  <sheetFormatPr defaultColWidth="8.85546875" defaultRowHeight="12.75" x14ac:dyDescent="0.2"/>
  <cols>
    <col min="1" max="1" width="26.7109375" style="4" customWidth="1"/>
    <col min="2" max="6" width="9.7109375" style="4" customWidth="1"/>
    <col min="7" max="16384" width="8.85546875" style="4"/>
  </cols>
  <sheetData>
    <row r="1" spans="1:6" s="2" customFormat="1" x14ac:dyDescent="0.25">
      <c r="A1" s="1" t="s">
        <v>0</v>
      </c>
      <c r="B1" s="1"/>
      <c r="C1" s="1"/>
      <c r="D1" s="1"/>
      <c r="E1" s="1"/>
      <c r="F1" s="1"/>
    </row>
    <row r="2" spans="1:6" ht="13.5" thickBot="1" x14ac:dyDescent="0.25">
      <c r="A2" s="3" t="s">
        <v>1</v>
      </c>
      <c r="B2" s="3"/>
      <c r="C2" s="3"/>
      <c r="D2" s="3"/>
      <c r="E2" s="3"/>
      <c r="F2" s="3"/>
    </row>
    <row r="3" spans="1:6" ht="27.75" customHeight="1" x14ac:dyDescent="0.2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</row>
    <row r="4" spans="1:6" x14ac:dyDescent="0.2">
      <c r="A4" s="9"/>
      <c r="B4" s="10"/>
      <c r="C4" s="10"/>
      <c r="D4" s="10"/>
      <c r="E4" s="11" t="s">
        <v>7</v>
      </c>
      <c r="F4" s="11" t="s">
        <v>8</v>
      </c>
    </row>
    <row r="5" spans="1:6" s="12" customFormat="1" x14ac:dyDescent="0.2">
      <c r="A5" s="12" t="s">
        <v>9</v>
      </c>
      <c r="B5" s="13">
        <v>11.702327</v>
      </c>
      <c r="C5" s="13">
        <v>0</v>
      </c>
      <c r="D5" s="13">
        <v>7.37</v>
      </c>
      <c r="E5" s="14">
        <f>D5-B5</f>
        <v>-4.3323270000000003</v>
      </c>
      <c r="F5" s="15">
        <f>IF(B5=0,"N/A",E5/B5)</f>
        <v>-0.37021072817397771</v>
      </c>
    </row>
    <row r="6" spans="1:6" s="12" customFormat="1" x14ac:dyDescent="0.2">
      <c r="A6" s="12" t="s">
        <v>10</v>
      </c>
      <c r="B6" s="16">
        <v>4.5</v>
      </c>
      <c r="C6" s="16">
        <v>0</v>
      </c>
      <c r="D6" s="16">
        <v>2.5</v>
      </c>
      <c r="E6" s="17">
        <f t="shared" ref="E6:E12" si="0">D6-B6</f>
        <v>-2</v>
      </c>
      <c r="F6" s="15">
        <f t="shared" ref="F6:F12" si="1">IF(B6=0,"N/A",E6/B6)</f>
        <v>-0.44444444444444442</v>
      </c>
    </row>
    <row r="7" spans="1:6" s="12" customFormat="1" x14ac:dyDescent="0.2">
      <c r="A7" s="12" t="s">
        <v>11</v>
      </c>
      <c r="B7" s="16">
        <v>0.488373</v>
      </c>
      <c r="C7" s="16">
        <v>0</v>
      </c>
      <c r="D7" s="16">
        <v>0.5</v>
      </c>
      <c r="E7" s="17">
        <f t="shared" si="0"/>
        <v>1.1626999999999998E-2</v>
      </c>
      <c r="F7" s="15">
        <f t="shared" si="1"/>
        <v>2.3807622452510679E-2</v>
      </c>
    </row>
    <row r="8" spans="1:6" s="12" customFormat="1" ht="14.25" x14ac:dyDescent="0.2">
      <c r="A8" s="12" t="s">
        <v>12</v>
      </c>
      <c r="B8" s="16">
        <v>1.44</v>
      </c>
      <c r="C8" s="16">
        <v>0</v>
      </c>
      <c r="D8" s="16">
        <v>0</v>
      </c>
      <c r="E8" s="17">
        <f t="shared" si="0"/>
        <v>-1.44</v>
      </c>
      <c r="F8" s="15">
        <f t="shared" si="1"/>
        <v>-1</v>
      </c>
    </row>
    <row r="9" spans="1:6" s="12" customFormat="1" ht="14.25" x14ac:dyDescent="0.2">
      <c r="A9" s="12" t="s">
        <v>13</v>
      </c>
      <c r="B9" s="16">
        <v>3.19</v>
      </c>
      <c r="C9" s="16">
        <v>0</v>
      </c>
      <c r="D9" s="16">
        <v>0</v>
      </c>
      <c r="E9" s="17">
        <f t="shared" si="0"/>
        <v>-3.19</v>
      </c>
      <c r="F9" s="15">
        <f t="shared" si="1"/>
        <v>-1</v>
      </c>
    </row>
    <row r="10" spans="1:6" s="12" customFormat="1" x14ac:dyDescent="0.2">
      <c r="A10" s="12" t="s">
        <v>14</v>
      </c>
      <c r="B10" s="16">
        <v>4.3</v>
      </c>
      <c r="C10" s="16">
        <v>0</v>
      </c>
      <c r="D10" s="16">
        <v>4</v>
      </c>
      <c r="E10" s="17">
        <f t="shared" si="0"/>
        <v>-0.29999999999999982</v>
      </c>
      <c r="F10" s="15">
        <f t="shared" si="1"/>
        <v>-6.9767441860465074E-2</v>
      </c>
    </row>
    <row r="11" spans="1:6" s="12" customFormat="1" x14ac:dyDescent="0.2">
      <c r="A11" s="12" t="s">
        <v>15</v>
      </c>
      <c r="B11" s="16">
        <v>27.78</v>
      </c>
      <c r="C11" s="16">
        <v>0</v>
      </c>
      <c r="D11" s="16">
        <v>24</v>
      </c>
      <c r="E11" s="17">
        <f t="shared" si="0"/>
        <v>-3.7800000000000011</v>
      </c>
      <c r="F11" s="15">
        <f t="shared" si="1"/>
        <v>-0.13606911447084236</v>
      </c>
    </row>
    <row r="12" spans="1:6" s="21" customFormat="1" x14ac:dyDescent="0.2">
      <c r="A12" s="18" t="s">
        <v>16</v>
      </c>
      <c r="B12" s="19">
        <v>7.43</v>
      </c>
      <c r="C12" s="19">
        <v>0</v>
      </c>
      <c r="D12" s="19">
        <v>6.17</v>
      </c>
      <c r="E12" s="19">
        <f t="shared" si="0"/>
        <v>-1.2599999999999998</v>
      </c>
      <c r="F12" s="20">
        <f t="shared" si="1"/>
        <v>-0.16958277254374157</v>
      </c>
    </row>
    <row r="13" spans="1:6" s="12" customFormat="1" x14ac:dyDescent="0.2">
      <c r="A13" s="12" t="s">
        <v>17</v>
      </c>
      <c r="B13" s="16"/>
      <c r="C13" s="16"/>
      <c r="D13" s="16"/>
      <c r="E13" s="17"/>
      <c r="F13" s="15"/>
    </row>
    <row r="14" spans="1:6" s="12" customFormat="1" ht="15" thickBot="1" x14ac:dyDescent="0.25">
      <c r="A14" s="22" t="s">
        <v>18</v>
      </c>
      <c r="B14" s="23">
        <v>0.425404</v>
      </c>
      <c r="C14" s="23">
        <v>0</v>
      </c>
      <c r="D14" s="23">
        <v>0</v>
      </c>
      <c r="E14" s="23">
        <f>D14-B14</f>
        <v>-0.425404</v>
      </c>
      <c r="F14" s="24">
        <f>IF(B14=0,"N/A",E14/B14)</f>
        <v>-1</v>
      </c>
    </row>
    <row r="15" spans="1:6" x14ac:dyDescent="0.2">
      <c r="A15" s="25" t="s">
        <v>19</v>
      </c>
      <c r="B15" s="25"/>
      <c r="C15" s="25"/>
      <c r="D15" s="25"/>
      <c r="E15" s="25"/>
      <c r="F15" s="25"/>
    </row>
    <row r="16" spans="1:6" ht="13.5" x14ac:dyDescent="0.2">
      <c r="A16" s="26" t="s">
        <v>20</v>
      </c>
      <c r="B16" s="26"/>
      <c r="C16" s="26"/>
      <c r="D16" s="26"/>
      <c r="E16" s="26"/>
      <c r="F16" s="26"/>
    </row>
    <row r="17" spans="1:6" ht="13.5" x14ac:dyDescent="0.2">
      <c r="A17" s="27" t="s">
        <v>21</v>
      </c>
      <c r="B17" s="27"/>
      <c r="C17" s="27"/>
      <c r="D17" s="27"/>
      <c r="E17" s="27"/>
      <c r="F17" s="27"/>
    </row>
    <row r="18" spans="1:6" ht="13.5" x14ac:dyDescent="0.2">
      <c r="A18" s="27" t="s">
        <v>22</v>
      </c>
      <c r="B18" s="27"/>
      <c r="C18" s="27"/>
      <c r="D18" s="27"/>
      <c r="E18" s="27"/>
      <c r="F18" s="27"/>
    </row>
  </sheetData>
  <mergeCells count="9">
    <mergeCell ref="A15:F15"/>
    <mergeCell ref="A16:F16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Major Investments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J., Jr.</cp:lastModifiedBy>
  <dcterms:created xsi:type="dcterms:W3CDTF">2018-02-27T19:33:22Z</dcterms:created>
  <dcterms:modified xsi:type="dcterms:W3CDTF">2018-02-27T19:40:25Z</dcterms:modified>
</cp:coreProperties>
</file>