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766B4631-D0DB-4146-B813-8AC3794D30A1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EPSCoR Outpu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</calcChain>
</file>

<file path=xl/sharedStrings.xml><?xml version="1.0" encoding="utf-8"?>
<sst xmlns="http://schemas.openxmlformats.org/spreadsheetml/2006/main" count="14" uniqueCount="14">
  <si>
    <t>Total</t>
  </si>
  <si>
    <t>Aggregate of EPSCoR Outputs (n=27*)</t>
  </si>
  <si>
    <t>FY 2014</t>
  </si>
  <si>
    <t>FY 2015</t>
  </si>
  <si>
    <t>FY 2016</t>
  </si>
  <si>
    <t>FY 2017</t>
  </si>
  <si>
    <t>FY 2018</t>
  </si>
  <si>
    <t>Primary Support Publications</t>
  </si>
  <si>
    <t>Partial Support Publications</t>
  </si>
  <si>
    <t>Grants Awarded</t>
  </si>
  <si>
    <t>Value of Grants Awarded
  (Dollars in Millions)</t>
  </si>
  <si>
    <t>Patents Awarded</t>
  </si>
  <si>
    <t>Patents pending</t>
  </si>
  <si>
    <t xml:space="preserve">*The maximum number of jurisdictions with active RII Track-1 awards in FY 2018. Outputs are not comparable from year-to-year due to the influx of new and expiring awards over the time period.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</si>
</sst>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6" formatCode="#,##0;\-#,##0;&quot;-&quot;??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</cellXfs>
  <cellStyles count="2">
    <cellStyle name="Normal" xfId="0" builtinId="0"/>
    <cellStyle name="Normal 13 2" xfId="1" xr:uid="{68616573-B3A8-4744-B294-5F1720C5E1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_Budget%20Cycle/FY_2020_Congressional%20Request/06%20-%20Formatting/03%20-%20NSF%20Authorizations/EPSCoR%20AICA%20FY%202018%20Report_excel%20backup_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CoR Prog by Juris"/>
      <sheetName val="NSF Funding of EPSCoR Juris"/>
      <sheetName val="%_NSF_$ to EPSCoR, by cohort"/>
      <sheetName val="Fig 1 - $ by Cohort"/>
      <sheetName val="EPSCoR Outputs"/>
      <sheetName val="EPSCoR Human Development"/>
    </sheetNames>
    <sheetDataSet>
      <sheetData sheetId="0"/>
      <sheetData sheetId="1"/>
      <sheetData sheetId="2"/>
      <sheetData sheetId="3">
        <row r="2">
          <cell r="B2" t="str">
            <v>Initial 5 Years in EPSCoR</v>
          </cell>
          <cell r="C2" t="str">
            <v>FY 2014 - FY 2018, five-year average</v>
          </cell>
        </row>
        <row r="3">
          <cell r="A3">
            <v>1980</v>
          </cell>
          <cell r="B3">
            <v>1.9459999999999998E-3</v>
          </cell>
          <cell r="C3">
            <v>3.9399999999999999E-3</v>
          </cell>
        </row>
        <row r="4">
          <cell r="A4">
            <v>1985</v>
          </cell>
          <cell r="B4">
            <v>1.8649999999999999E-3</v>
          </cell>
          <cell r="C4">
            <v>3.2875000000000001E-3</v>
          </cell>
        </row>
        <row r="5">
          <cell r="A5">
            <v>1987</v>
          </cell>
          <cell r="B5">
            <v>1.7200000000000002E-3</v>
          </cell>
          <cell r="C5">
            <v>3.4500000000000004E-3</v>
          </cell>
        </row>
        <row r="6">
          <cell r="A6">
            <v>1992</v>
          </cell>
          <cell r="B6">
            <v>2.8E-3</v>
          </cell>
          <cell r="C6">
            <v>5.2999999999999992E-3</v>
          </cell>
        </row>
        <row r="7">
          <cell r="A7" t="str">
            <v>2000+</v>
          </cell>
          <cell r="B7">
            <v>3.8233066074285717E-3</v>
          </cell>
          <cell r="C7">
            <v>4.4000000000000003E-3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G9"/>
  <sheetViews>
    <sheetView showGridLines="0" tabSelected="1" workbookViewId="0">
      <selection activeCell="B18" sqref="B18"/>
    </sheetView>
  </sheetViews>
  <sheetFormatPr defaultColWidth="9.140625" defaultRowHeight="12.75" x14ac:dyDescent="0.2"/>
  <cols>
    <col min="1" max="1" width="29.28515625" style="1" customWidth="1"/>
    <col min="2" max="4" width="12.7109375" style="1" customWidth="1"/>
    <col min="5" max="6" width="12.7109375" style="2" customWidth="1"/>
    <col min="7" max="7" width="12.7109375" style="1" customWidth="1"/>
    <col min="8" max="16384" width="9.140625" style="1"/>
  </cols>
  <sheetData>
    <row r="1" spans="1:7" s="1" customFormat="1" ht="13.5" thickBot="1" x14ac:dyDescent="0.25">
      <c r="A1" s="3" t="s">
        <v>1</v>
      </c>
      <c r="B1" s="3"/>
      <c r="C1" s="3"/>
      <c r="D1" s="3"/>
      <c r="E1" s="3"/>
      <c r="F1" s="3"/>
      <c r="G1" s="3"/>
    </row>
    <row r="2" spans="1:7" s="1" customFormat="1" x14ac:dyDescent="0.2">
      <c r="A2" s="4"/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0</v>
      </c>
    </row>
    <row r="3" spans="1:7" s="1" customFormat="1" x14ac:dyDescent="0.2">
      <c r="A3" s="7" t="s">
        <v>7</v>
      </c>
      <c r="B3" s="8">
        <v>591</v>
      </c>
      <c r="C3" s="8">
        <v>581</v>
      </c>
      <c r="D3" s="8">
        <v>409</v>
      </c>
      <c r="E3" s="9">
        <v>293</v>
      </c>
      <c r="F3" s="9">
        <v>404</v>
      </c>
      <c r="G3" s="10">
        <f>SUM(B3:F3)</f>
        <v>2278</v>
      </c>
    </row>
    <row r="4" spans="1:7" s="1" customFormat="1" x14ac:dyDescent="0.2">
      <c r="A4" s="7" t="s">
        <v>8</v>
      </c>
      <c r="B4" s="8">
        <v>1001</v>
      </c>
      <c r="C4" s="8">
        <v>1026</v>
      </c>
      <c r="D4" s="8">
        <v>927</v>
      </c>
      <c r="E4" s="9">
        <v>692</v>
      </c>
      <c r="F4" s="9">
        <v>640</v>
      </c>
      <c r="G4" s="10">
        <f t="shared" ref="G4:G8" si="0">SUM(B4:F4)</f>
        <v>4286</v>
      </c>
    </row>
    <row r="5" spans="1:7" s="1" customFormat="1" x14ac:dyDescent="0.2">
      <c r="A5" s="7" t="s">
        <v>9</v>
      </c>
      <c r="B5" s="8">
        <v>601</v>
      </c>
      <c r="C5" s="8">
        <v>563</v>
      </c>
      <c r="D5" s="8">
        <v>675</v>
      </c>
      <c r="E5" s="9">
        <v>455</v>
      </c>
      <c r="F5" s="9">
        <v>505</v>
      </c>
      <c r="G5" s="10">
        <f t="shared" si="0"/>
        <v>2799</v>
      </c>
    </row>
    <row r="6" spans="1:7" s="1" customFormat="1" ht="25.5" x14ac:dyDescent="0.2">
      <c r="A6" s="11" t="s">
        <v>10</v>
      </c>
      <c r="B6" s="12">
        <v>278.8</v>
      </c>
      <c r="C6" s="12">
        <v>181.8</v>
      </c>
      <c r="D6" s="12">
        <v>379.1</v>
      </c>
      <c r="E6" s="13">
        <v>492.1</v>
      </c>
      <c r="F6" s="13">
        <v>269.13</v>
      </c>
      <c r="G6" s="14">
        <f t="shared" si="0"/>
        <v>1600.9300000000003</v>
      </c>
    </row>
    <row r="7" spans="1:7" s="1" customFormat="1" x14ac:dyDescent="0.2">
      <c r="A7" s="7" t="s">
        <v>11</v>
      </c>
      <c r="B7" s="8">
        <v>15</v>
      </c>
      <c r="C7" s="8">
        <v>13</v>
      </c>
      <c r="D7" s="8">
        <v>14</v>
      </c>
      <c r="E7" s="9">
        <v>17</v>
      </c>
      <c r="F7" s="9">
        <v>8</v>
      </c>
      <c r="G7" s="10">
        <f t="shared" si="0"/>
        <v>67</v>
      </c>
    </row>
    <row r="8" spans="1:7" s="1" customFormat="1" ht="13.5" thickBot="1" x14ac:dyDescent="0.25">
      <c r="A8" s="15" t="s">
        <v>12</v>
      </c>
      <c r="B8" s="16">
        <v>38</v>
      </c>
      <c r="C8" s="16">
        <v>44</v>
      </c>
      <c r="D8" s="16">
        <v>34</v>
      </c>
      <c r="E8" s="17">
        <v>29</v>
      </c>
      <c r="F8" s="17">
        <v>15</v>
      </c>
      <c r="G8" s="18">
        <f t="shared" si="0"/>
        <v>160</v>
      </c>
    </row>
    <row r="9" spans="1:7" s="1" customFormat="1" ht="27.95" customHeight="1" x14ac:dyDescent="0.2">
      <c r="A9" s="19" t="s">
        <v>13</v>
      </c>
      <c r="B9" s="19"/>
      <c r="C9" s="19"/>
      <c r="D9" s="19"/>
      <c r="E9" s="19"/>
      <c r="F9" s="19"/>
      <c r="G9" s="19"/>
    </row>
  </sheetData>
  <mergeCells count="2">
    <mergeCell ref="A1:G1"/>
    <mergeCell ref="A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2019-03-15T16:11:22Z</dcterms:modified>
</cp:coreProperties>
</file>