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A823A115-1854-4E93-85D4-5667561C3866}" xr6:coauthVersionLast="36" xr6:coauthVersionMax="36" xr10:uidLastSave="{00000000-0000-0000-0000-000000000000}"/>
  <bookViews>
    <workbookView xWindow="80" yWindow="80" windowWidth="10170" windowHeight="6200" xr2:uid="{00000000-000D-0000-FFFF-FFFF00000000}"/>
  </bookViews>
  <sheets>
    <sheet name="Chart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2" l="1"/>
  <c r="C20" i="2"/>
  <c r="B20" i="2"/>
</calcChain>
</file>

<file path=xl/sharedStrings.xml><?xml version="1.0" encoding="utf-8"?>
<sst xmlns="http://schemas.openxmlformats.org/spreadsheetml/2006/main" count="8" uniqueCount="7">
  <si>
    <t>(Dollars in Millions)</t>
  </si>
  <si>
    <t xml:space="preserve"> </t>
  </si>
  <si>
    <t>Implementation (MREFC)</t>
  </si>
  <si>
    <t>Operations &amp; Maintenance (R&amp;RA)</t>
  </si>
  <si>
    <t>Total</t>
  </si>
  <si>
    <t>Development &amp; Design (R&amp;RA)</t>
  </si>
  <si>
    <t>HL-LHC Upgrade Funding, by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</si>
</sst>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ont="1"/>
    <xf numFmtId="0" fontId="0" fillId="0" borderId="2" xfId="1" applyFont="1" applyBorder="1"/>
    <xf numFmtId="0" fontId="0" fillId="0" borderId="2" xfId="1" applyFont="1" applyBorder="1" applyAlignment="1">
      <alignment horizontal="right" wrapText="1"/>
    </xf>
    <xf numFmtId="0" fontId="0" fillId="0" borderId="0" xfId="1" applyFont="1" applyBorder="1"/>
    <xf numFmtId="164" fontId="0" fillId="0" borderId="0" xfId="1" applyNumberFormat="1" applyFont="1" applyBorder="1"/>
    <xf numFmtId="2" fontId="0" fillId="0" borderId="0" xfId="0" applyNumberFormat="1" applyBorder="1"/>
    <xf numFmtId="165" fontId="0" fillId="0" borderId="0" xfId="1" applyNumberFormat="1" applyFont="1" applyBorder="1"/>
    <xf numFmtId="165" fontId="0" fillId="0" borderId="3" xfId="1" applyNumberFormat="1" applyFont="1" applyBorder="1"/>
    <xf numFmtId="2" fontId="0" fillId="0" borderId="3" xfId="0" applyNumberFormat="1" applyBorder="1" applyAlignment="1">
      <alignment horizontal="right"/>
    </xf>
    <xf numFmtId="0" fontId="1" fillId="0" borderId="4" xfId="1" applyFont="1" applyBorder="1"/>
    <xf numFmtId="164" fontId="1" fillId="0" borderId="4" xfId="1" applyNumberFormat="1" applyFont="1" applyBorder="1"/>
    <xf numFmtId="0" fontId="0" fillId="0" borderId="0" xfId="1" applyFont="1"/>
    <xf numFmtId="2" fontId="0" fillId="0" borderId="0" xfId="1" applyNumberFormat="1" applyFont="1"/>
    <xf numFmtId="0" fontId="0" fillId="0" borderId="0" xfId="1" applyFont="1" applyBorder="1" applyAlignment="1">
      <alignment horizontal="right" wrapText="1"/>
    </xf>
    <xf numFmtId="2" fontId="0" fillId="0" borderId="0" xfId="1" applyNumberFormat="1" applyFont="1" applyBorder="1" applyAlignment="1">
      <alignment horizontal="right" wrapText="1"/>
    </xf>
    <xf numFmtId="165" fontId="3" fillId="0" borderId="0" xfId="1" applyNumberFormat="1" applyFont="1" applyBorder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HL-LHC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Upgrades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Funding, by Stage</a:t>
            </a:r>
          </a:p>
          <a:p>
            <a:pPr algn="ctr">
              <a:defRPr sz="900"/>
            </a:pPr>
            <a:r>
              <a:rPr lang="en-US" sz="900" b="0" baseline="0">
                <a:latin typeface="Arial" panose="020B0604020202020204" pitchFamily="34" charset="0"/>
                <a:cs typeface="Arial" panose="020B0604020202020204" pitchFamily="34" charset="0"/>
              </a:rPr>
              <a:t>(Dollars in Millions) </a:t>
            </a:r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2569240609629702"/>
          <c:y val="3.178020178670330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559647785962243E-2"/>
          <c:y val="0.15008275341729099"/>
          <c:w val="0.67231092476654719"/>
          <c:h val="0.7337092955123729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Development &amp; Design (R&amp;RA)</c:v>
                </c:pt>
              </c:strCache>
            </c:strRef>
          </c:tx>
          <c:spPr>
            <a:ln w="127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numRef>
              <c:f>Data!$A$4:$A$14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Data!$B$4:$B$9</c:f>
              <c:numCache>
                <c:formatCode>0.00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5.71</c:v>
                </c:pt>
                <c:pt idx="3" formatCode="#,##0.00;\-#,##0.00;&quot;-&quot;??">
                  <c:v>16.600000000000001</c:v>
                </c:pt>
                <c:pt idx="4" formatCode="#,##0.00;\-#,##0.00;&quot;-&quot;??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C-47CC-AF03-A577B2B1F0D1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127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Data!$A$4:$A$14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Data!$C$4:$C$14</c:f>
              <c:numCache>
                <c:formatCode>"$"#,##0.00;\-"$"#,##0.00;"-"??</c:formatCode>
                <c:ptCount val="11"/>
                <c:pt idx="5" formatCode="#,##0.00;\-#,##0.00;&quot;-&quot;??">
                  <c:v>33</c:v>
                </c:pt>
                <c:pt idx="6" formatCode="#,##0.00;\-#,##0.00;&quot;-&quot;??">
                  <c:v>33</c:v>
                </c:pt>
                <c:pt idx="7" formatCode="#,##0.00;\-#,##0.00;&quot;-&quot;??">
                  <c:v>33</c:v>
                </c:pt>
                <c:pt idx="8" formatCode="#,##0.00;\-#,##0.00;&quot;-&quot;??">
                  <c:v>33</c:v>
                </c:pt>
                <c:pt idx="9" formatCode="#,##0.00;\-#,##0.00;&quot;-&quot;??">
                  <c:v>18</c:v>
                </c:pt>
                <c:pt idx="10" formatCode="#,##0.00;\-#,##0.00;&quot;-&quot;??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9C-47CC-AF03-A577B2B1F0D1}"/>
            </c:ext>
          </c:extLst>
        </c:ser>
        <c:ser>
          <c:idx val="3"/>
          <c:order val="2"/>
          <c:tx>
            <c:strRef>
              <c:f>Data!$D$3</c:f>
              <c:strCache>
                <c:ptCount val="1"/>
                <c:pt idx="0">
                  <c:v>Operations &amp; Maintenance (R&amp;RA)</c:v>
                </c:pt>
              </c:strCache>
            </c:strRef>
          </c:tx>
          <c:spPr>
            <a:ln w="1270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6350" cap="flat" cmpd="sng" algn="ctr">
                <a:solidFill>
                  <a:srgbClr val="92D050"/>
                </a:solidFill>
                <a:prstDash val="solid"/>
                <a:round/>
              </a:ln>
              <a:effectLst/>
            </c:spPr>
          </c:marker>
          <c:cat>
            <c:numRef>
              <c:f>Data!$A$4:$A$14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Data!$D$4:$D$14</c:f>
              <c:numCache>
                <c:formatCode>#,##0.00;\-#,##0.00;"-"??</c:formatCode>
                <c:ptCount val="11"/>
                <c:pt idx="0">
                  <c:v>18</c:v>
                </c:pt>
                <c:pt idx="1">
                  <c:v>18</c:v>
                </c:pt>
                <c:pt idx="2">
                  <c:v>16</c:v>
                </c:pt>
                <c:pt idx="3">
                  <c:v>15.86</c:v>
                </c:pt>
                <c:pt idx="4">
                  <c:v>16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9C-47CC-AF03-A577B2B1F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02336"/>
        <c:axId val="1333403968"/>
        <c:extLst/>
      </c:lineChart>
      <c:catAx>
        <c:axId val="13334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3403968"/>
        <c:crosses val="autoZero"/>
        <c:auto val="1"/>
        <c:lblAlgn val="ctr"/>
        <c:lblOffset val="100"/>
        <c:noMultiLvlLbl val="0"/>
      </c:catAx>
      <c:valAx>
        <c:axId val="1333403968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340233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77150617488806272"/>
          <c:y val="0.3197849486451661"/>
          <c:w val="0.19028773336524843"/>
          <c:h val="0.32222208385199608"/>
        </c:manualLayout>
      </c:layout>
      <c:overlay val="0"/>
      <c:spPr>
        <a:noFill/>
        <a:ln w="952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12473</xdr:colOff>
      <xdr:row>0</xdr:row>
      <xdr:rowOff>25326</xdr:rowOff>
    </xdr:from>
    <xdr:to>
      <xdr:col>8</xdr:col>
      <xdr:colOff>689429</xdr:colOff>
      <xdr:row>22</xdr:row>
      <xdr:rowOff>156770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37A40F-1BF8-44A8-836E-DD1533238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zoomScale="95" workbookViewId="0">
      <selection activeCell="B2" sqref="B2"/>
    </sheetView>
  </sheetViews>
  <sheetFormatPr defaultRowHeight="12.5" x14ac:dyDescent="0.25"/>
  <cols>
    <col min="1" max="9" width="10.54296875" customWidth="1"/>
    <col min="11" max="11" width="11.1796875" customWidth="1"/>
  </cols>
  <sheetData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showGridLines="0" workbookViewId="0">
      <selection activeCell="E4" sqref="E4"/>
    </sheetView>
  </sheetViews>
  <sheetFormatPr defaultColWidth="9.1796875" defaultRowHeight="12.5" x14ac:dyDescent="0.25"/>
  <cols>
    <col min="1" max="1" width="9.1796875" style="1"/>
    <col min="2" max="4" width="15.7265625" style="1" customWidth="1"/>
    <col min="5" max="16384" width="9.1796875" style="1"/>
  </cols>
  <sheetData>
    <row r="1" spans="1:4" ht="13" x14ac:dyDescent="0.3">
      <c r="A1" s="17" t="s">
        <v>6</v>
      </c>
      <c r="B1" s="17"/>
      <c r="C1" s="17"/>
      <c r="D1" s="17"/>
    </row>
    <row r="2" spans="1:4" ht="13" thickBot="1" x14ac:dyDescent="0.3">
      <c r="A2" s="18" t="s">
        <v>0</v>
      </c>
      <c r="B2" s="18"/>
      <c r="C2" s="18"/>
      <c r="D2" s="18"/>
    </row>
    <row r="3" spans="1:4" ht="37.5" x14ac:dyDescent="0.25">
      <c r="A3" s="2" t="s">
        <v>1</v>
      </c>
      <c r="B3" s="3" t="s">
        <v>5</v>
      </c>
      <c r="C3" s="3" t="s">
        <v>2</v>
      </c>
      <c r="D3" s="3" t="s">
        <v>3</v>
      </c>
    </row>
    <row r="4" spans="1:4" x14ac:dyDescent="0.25">
      <c r="A4" s="4">
        <v>2015</v>
      </c>
      <c r="B4" s="15">
        <v>0</v>
      </c>
      <c r="C4" s="14"/>
      <c r="D4" s="16">
        <v>18</v>
      </c>
    </row>
    <row r="5" spans="1:4" x14ac:dyDescent="0.25">
      <c r="A5" s="4">
        <v>2016</v>
      </c>
      <c r="B5" s="6">
        <v>2</v>
      </c>
      <c r="C5" s="5"/>
      <c r="D5" s="16">
        <v>18</v>
      </c>
    </row>
    <row r="6" spans="1:4" x14ac:dyDescent="0.25">
      <c r="A6" s="4">
        <v>2017</v>
      </c>
      <c r="B6" s="6">
        <v>5.71</v>
      </c>
      <c r="C6" s="6"/>
      <c r="D6" s="16">
        <v>16</v>
      </c>
    </row>
    <row r="7" spans="1:4" x14ac:dyDescent="0.25">
      <c r="A7" s="4">
        <v>2018</v>
      </c>
      <c r="B7" s="7">
        <v>16.600000000000001</v>
      </c>
      <c r="C7" s="6"/>
      <c r="D7" s="7">
        <v>15.86</v>
      </c>
    </row>
    <row r="8" spans="1:4" x14ac:dyDescent="0.25">
      <c r="A8" s="4">
        <v>2019</v>
      </c>
      <c r="B8" s="7">
        <v>0</v>
      </c>
      <c r="C8" s="6"/>
      <c r="D8" s="7">
        <v>16</v>
      </c>
    </row>
    <row r="9" spans="1:4" x14ac:dyDescent="0.25">
      <c r="A9" s="4">
        <v>2020</v>
      </c>
      <c r="B9" s="7"/>
      <c r="C9" s="7">
        <v>33</v>
      </c>
      <c r="D9" s="7">
        <v>20</v>
      </c>
    </row>
    <row r="10" spans="1:4" x14ac:dyDescent="0.25">
      <c r="A10" s="4">
        <v>2021</v>
      </c>
      <c r="B10" s="7"/>
      <c r="C10" s="7">
        <v>33</v>
      </c>
      <c r="D10" s="7">
        <v>20</v>
      </c>
    </row>
    <row r="11" spans="1:4" x14ac:dyDescent="0.25">
      <c r="A11" s="4">
        <v>2022</v>
      </c>
      <c r="B11" s="7"/>
      <c r="C11" s="7">
        <v>33</v>
      </c>
      <c r="D11" s="7">
        <v>20</v>
      </c>
    </row>
    <row r="12" spans="1:4" x14ac:dyDescent="0.25">
      <c r="A12" s="4">
        <v>2023</v>
      </c>
      <c r="B12" s="7"/>
      <c r="C12" s="7">
        <v>33</v>
      </c>
      <c r="D12" s="7">
        <v>20</v>
      </c>
    </row>
    <row r="13" spans="1:4" x14ac:dyDescent="0.25">
      <c r="A13" s="4">
        <v>2024</v>
      </c>
      <c r="B13" s="7"/>
      <c r="C13" s="7">
        <v>18</v>
      </c>
      <c r="D13" s="7">
        <v>20</v>
      </c>
    </row>
    <row r="14" spans="1:4" x14ac:dyDescent="0.25">
      <c r="A14" s="4">
        <v>2025</v>
      </c>
      <c r="B14" s="7"/>
      <c r="C14" s="7">
        <v>0</v>
      </c>
      <c r="D14" s="7">
        <v>20</v>
      </c>
    </row>
    <row r="15" spans="1:4" x14ac:dyDescent="0.25">
      <c r="A15" s="4">
        <v>2026</v>
      </c>
      <c r="B15" s="7"/>
      <c r="C15" s="7"/>
      <c r="D15" s="7">
        <v>20</v>
      </c>
    </row>
    <row r="16" spans="1:4" x14ac:dyDescent="0.25">
      <c r="A16" s="4">
        <v>2027</v>
      </c>
      <c r="B16" s="7"/>
      <c r="C16" s="7"/>
      <c r="D16" s="6">
        <v>20</v>
      </c>
    </row>
    <row r="17" spans="1:4" x14ac:dyDescent="0.25">
      <c r="A17" s="4">
        <v>2028</v>
      </c>
      <c r="B17" s="7"/>
      <c r="C17" s="7"/>
      <c r="D17" s="6">
        <v>20</v>
      </c>
    </row>
    <row r="18" spans="1:4" x14ac:dyDescent="0.25">
      <c r="A18" s="4">
        <v>2029</v>
      </c>
      <c r="B18" s="7"/>
      <c r="C18" s="7"/>
      <c r="D18" s="6">
        <v>20</v>
      </c>
    </row>
    <row r="19" spans="1:4" x14ac:dyDescent="0.25">
      <c r="A19" s="4">
        <v>2030</v>
      </c>
      <c r="B19" s="8"/>
      <c r="C19" s="8"/>
      <c r="D19" s="9">
        <v>20</v>
      </c>
    </row>
    <row r="20" spans="1:4" ht="13.5" thickBot="1" x14ac:dyDescent="0.35">
      <c r="A20" s="10" t="s">
        <v>4</v>
      </c>
      <c r="B20" s="11">
        <f>SUM(B5:B19)</f>
        <v>24.310000000000002</v>
      </c>
      <c r="C20" s="11">
        <f>SUM(C5:C19)</f>
        <v>150</v>
      </c>
      <c r="D20" s="11">
        <f>SUM(D5:D19)</f>
        <v>285.86</v>
      </c>
    </row>
    <row r="23" spans="1:4" x14ac:dyDescent="0.25">
      <c r="A23" s="12"/>
      <c r="B23" s="13"/>
      <c r="C23" s="12" t="s">
        <v>1</v>
      </c>
      <c r="D23" s="12"/>
    </row>
  </sheetData>
  <mergeCells count="2">
    <mergeCell ref="A1:D1"/>
    <mergeCell ref="A2:D2"/>
  </mergeCells>
  <pageMargins left="0.7" right="0.7" top="0.75" bottom="0.75" header="0.3" footer="0.3"/>
  <pageSetup orientation="portrait" r:id="rId1"/>
  <ignoredErrors>
    <ignoredError sqref="B20: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Sabus, Chantel L.</cp:lastModifiedBy>
  <cp:lastPrinted>2019-03-15T14:53:17Z</cp:lastPrinted>
  <dcterms:created xsi:type="dcterms:W3CDTF">2018-07-02T20:20:12Z</dcterms:created>
  <dcterms:modified xsi:type="dcterms:W3CDTF">2019-03-15T14:53:30Z</dcterms:modified>
</cp:coreProperties>
</file>