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P:\2021_Budget Cycle\FY_2021_Congressional Request\Production\CD and PDF Production\Extracted Excel Files\"/>
    </mc:Choice>
  </mc:AlternateContent>
  <xr:revisionPtr revIDLastSave="0" documentId="13_ncr:1_{BF8C3386-451C-4CA8-A480-D8F0B2D511B6}" xr6:coauthVersionLast="45" xr6:coauthVersionMax="45" xr10:uidLastSave="{00000000-0000-0000-0000-000000000000}"/>
  <bookViews>
    <workbookView xWindow="5490" yWindow="0" windowWidth="25170" windowHeight="14640" xr2:uid="{F50517FC-3F36-4093-8EEE-AEBD21D61A23}"/>
  </bookViews>
  <sheets>
    <sheet name="EHR Major Investment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 i="1" l="1"/>
  <c r="F13" i="1" s="1"/>
  <c r="E11" i="1"/>
  <c r="F11" i="1" s="1"/>
  <c r="E10" i="1"/>
  <c r="F10" i="1" s="1"/>
  <c r="E9" i="1"/>
  <c r="F9" i="1" s="1"/>
  <c r="E8" i="1"/>
  <c r="F8" i="1" s="1"/>
  <c r="E7" i="1"/>
  <c r="F7" i="1" s="1"/>
  <c r="F6" i="1"/>
  <c r="E6" i="1"/>
  <c r="F5" i="1"/>
  <c r="E5" i="1"/>
</calcChain>
</file>

<file path=xl/sharedStrings.xml><?xml version="1.0" encoding="utf-8"?>
<sst xmlns="http://schemas.openxmlformats.org/spreadsheetml/2006/main" count="21" uniqueCount="21">
  <si>
    <t>(Dollars in Millions)</t>
  </si>
  <si>
    <t>Amount</t>
  </si>
  <si>
    <t>Percent</t>
  </si>
  <si>
    <t>FY 2019
Actual</t>
  </si>
  <si>
    <t>FY 2020
(TBD)</t>
  </si>
  <si>
    <t>FY 2021
Request</t>
  </si>
  <si>
    <t>Change over
FY 2019 Actual</t>
  </si>
  <si>
    <t>EHR Major Investments</t>
  </si>
  <si>
    <r>
      <t>Area of Investment</t>
    </r>
    <r>
      <rPr>
        <vertAlign val="superscript"/>
        <sz val="10"/>
        <color theme="1"/>
        <rFont val="Arial"/>
        <family val="2"/>
      </rPr>
      <t>1,2</t>
    </r>
  </si>
  <si>
    <r>
      <t>Advanced Manufacturing</t>
    </r>
    <r>
      <rPr>
        <vertAlign val="superscript"/>
        <sz val="10"/>
        <color theme="1"/>
        <rFont val="Arial"/>
        <family val="2"/>
      </rPr>
      <t>3</t>
    </r>
  </si>
  <si>
    <r>
      <t>Artificial Intelligence</t>
    </r>
    <r>
      <rPr>
        <vertAlign val="superscript"/>
        <sz val="10"/>
        <color theme="1"/>
        <rFont val="Arial"/>
        <family val="2"/>
      </rPr>
      <t>3</t>
    </r>
  </si>
  <si>
    <t>Bioeconomy</t>
  </si>
  <si>
    <t>GRFP</t>
  </si>
  <si>
    <t>IUSE</t>
  </si>
  <si>
    <t>NRT</t>
  </si>
  <si>
    <t>SaTC</t>
  </si>
  <si>
    <t>NSF's Big Ideas</t>
  </si>
  <si>
    <t>NSF INCLUDES Stewardship</t>
  </si>
  <si>
    <r>
      <rPr>
        <vertAlign val="superscript"/>
        <sz val="9"/>
        <color theme="1"/>
        <rFont val="Arial"/>
        <family val="2"/>
      </rPr>
      <t xml:space="preserve">1 </t>
    </r>
    <r>
      <rPr>
        <sz val="9"/>
        <color theme="1"/>
        <rFont val="Arial"/>
        <family val="2"/>
      </rPr>
      <t>Major investments may have funding overlap and thus should not be summed.</t>
    </r>
  </si>
  <si>
    <r>
      <rPr>
        <vertAlign val="superscript"/>
        <sz val="9"/>
        <color theme="1"/>
        <rFont val="Arial"/>
        <family val="2"/>
      </rPr>
      <t xml:space="preserve">2 </t>
    </r>
    <r>
      <rPr>
        <sz val="9"/>
        <color theme="1"/>
        <rFont val="Arial"/>
        <family val="2"/>
      </rPr>
      <t>This table reflects this directorate's support for selected areas of investment. In other directorate narratives, areas of investment displayed in this table may differ and thus should not be summed across narratives.</t>
    </r>
  </si>
  <si>
    <r>
      <rPr>
        <vertAlign val="superscript"/>
        <sz val="9"/>
        <color theme="1"/>
        <rFont val="Arial"/>
        <family val="2"/>
      </rPr>
      <t>3</t>
    </r>
    <r>
      <rPr>
        <sz val="9"/>
        <color theme="1"/>
        <rFont val="Arial"/>
        <family val="2"/>
      </rPr>
      <t xml:space="preserve"> EHR did not formally track these activities in FY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</si>
</sst>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quot;$&quot;#,##0.00;&quot;-&quot;??"/>
    <numFmt numFmtId="165" formatCode="0.0%;\-0.0%;&quot;-&quot;??"/>
    <numFmt numFmtId="166" formatCode="#,##0.00;\-#,##0.00;&quot;-&quot;??"/>
  </numFmts>
  <fonts count="11" x14ac:knownFonts="1">
    <font>
      <sz val="11"/>
      <color theme="1"/>
      <name val="Calibri"/>
      <family val="2"/>
      <scheme val="minor"/>
    </font>
    <font>
      <b/>
      <sz val="10"/>
      <color theme="1"/>
      <name val="Arial"/>
      <family val="2"/>
    </font>
    <font>
      <sz val="10"/>
      <color theme="1"/>
      <name val="Arial"/>
      <family val="2"/>
    </font>
    <font>
      <vertAlign val="superscript"/>
      <sz val="10"/>
      <color theme="1"/>
      <name val="Arial"/>
      <family val="2"/>
    </font>
    <font>
      <sz val="11"/>
      <color theme="1"/>
      <name val="Arial"/>
      <family val="2"/>
    </font>
    <font>
      <sz val="9"/>
      <color theme="1"/>
      <name val="Arial"/>
      <family val="2"/>
    </font>
    <font>
      <vertAlign val="superscript"/>
      <sz val="9"/>
      <color theme="1"/>
      <name val="Arial"/>
      <family val="2"/>
    </font>
    <font>
      <sz val="10"/>
      <name val="Arial"/>
      <family val="2"/>
    </font>
    <font>
      <i/>
      <sz val="10"/>
      <color theme="1"/>
      <name val="Arial"/>
      <family val="2"/>
    </font>
    <font>
      <i/>
      <sz val="9.5"/>
      <color theme="1"/>
      <name val="Arial"/>
      <family val="2"/>
    </font>
    <font>
      <sz val="11"/>
      <name val="Arial"/>
      <family val="2"/>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bottom style="dashed">
        <color indexed="64"/>
      </bottom>
      <diagonal/>
    </border>
  </borders>
  <cellStyleXfs count="1">
    <xf numFmtId="0" fontId="0" fillId="0" borderId="0"/>
  </cellStyleXfs>
  <cellXfs count="33">
    <xf numFmtId="0" fontId="0" fillId="0" borderId="0" xfId="0"/>
    <xf numFmtId="0" fontId="1" fillId="2" borderId="0" xfId="0" applyFont="1" applyFill="1" applyAlignment="1" applyProtection="1">
      <alignment horizontal="center" vertical="center"/>
      <protection locked="0"/>
    </xf>
    <xf numFmtId="0" fontId="2" fillId="2" borderId="1" xfId="0" applyFont="1" applyFill="1" applyBorder="1" applyAlignment="1" applyProtection="1">
      <alignment horizontal="center"/>
      <protection locked="0"/>
    </xf>
    <xf numFmtId="0" fontId="2" fillId="2" borderId="2" xfId="0" applyFont="1" applyFill="1" applyBorder="1" applyAlignment="1">
      <alignment horizontal="right" wrapText="1"/>
    </xf>
    <xf numFmtId="0" fontId="2" fillId="2" borderId="2" xfId="0" applyFont="1" applyFill="1" applyBorder="1" applyAlignment="1">
      <alignment horizontal="center" wrapText="1"/>
    </xf>
    <xf numFmtId="0" fontId="2" fillId="2" borderId="2" xfId="0" applyFont="1" applyFill="1" applyBorder="1" applyAlignment="1">
      <alignment horizontal="center"/>
    </xf>
    <xf numFmtId="0" fontId="2" fillId="2" borderId="3" xfId="0" applyFont="1" applyFill="1" applyBorder="1" applyAlignment="1">
      <alignment horizontal="right"/>
    </xf>
    <xf numFmtId="0" fontId="2" fillId="2" borderId="3" xfId="0" applyFont="1" applyFill="1" applyBorder="1" applyAlignment="1">
      <alignment horizontal="right"/>
    </xf>
    <xf numFmtId="0" fontId="2" fillId="2" borderId="0" xfId="0" applyFont="1" applyFill="1" applyProtection="1">
      <protection locked="0"/>
    </xf>
    <xf numFmtId="166" fontId="2" fillId="2" borderId="0" xfId="0" applyNumberFormat="1" applyFont="1" applyFill="1" applyAlignment="1" applyProtection="1">
      <alignment horizontal="right"/>
      <protection locked="0"/>
    </xf>
    <xf numFmtId="166" fontId="2" fillId="2" borderId="0" xfId="0" applyNumberFormat="1" applyFont="1" applyFill="1" applyAlignment="1">
      <alignment horizontal="right"/>
    </xf>
    <xf numFmtId="165" fontId="2" fillId="2" borderId="0" xfId="0" applyNumberFormat="1" applyFont="1" applyFill="1" applyAlignment="1">
      <alignment horizontal="right"/>
    </xf>
    <xf numFmtId="0" fontId="2" fillId="2" borderId="2" xfId="0" applyFont="1" applyFill="1" applyBorder="1" applyProtection="1">
      <protection locked="0"/>
    </xf>
    <xf numFmtId="0" fontId="2" fillId="2" borderId="3" xfId="0" applyFont="1" applyFill="1" applyBorder="1" applyProtection="1">
      <protection locked="0"/>
    </xf>
    <xf numFmtId="164" fontId="2" fillId="2" borderId="0" xfId="0" applyNumberFormat="1" applyFont="1" applyFill="1" applyAlignment="1" applyProtection="1">
      <alignment horizontal="right"/>
      <protection locked="0"/>
    </xf>
    <xf numFmtId="164" fontId="2" fillId="2" borderId="0" xfId="0" applyNumberFormat="1" applyFont="1" applyFill="1" applyAlignment="1">
      <alignment horizontal="right"/>
    </xf>
    <xf numFmtId="0" fontId="7" fillId="2" borderId="4" xfId="0" applyFont="1" applyFill="1" applyBorder="1" applyProtection="1">
      <protection locked="0"/>
    </xf>
    <xf numFmtId="166" fontId="7" fillId="2" borderId="4" xfId="0" applyNumberFormat="1" applyFont="1" applyFill="1" applyBorder="1" applyAlignment="1" applyProtection="1">
      <alignment horizontal="right"/>
      <protection locked="0"/>
    </xf>
    <xf numFmtId="166" fontId="7" fillId="2" borderId="4" xfId="0" applyNumberFormat="1" applyFont="1" applyFill="1" applyBorder="1" applyAlignment="1">
      <alignment horizontal="right"/>
    </xf>
    <xf numFmtId="165" fontId="7" fillId="2" borderId="4" xfId="0" applyNumberFormat="1" applyFont="1" applyFill="1" applyBorder="1" applyAlignment="1">
      <alignment horizontal="right"/>
    </xf>
    <xf numFmtId="0" fontId="2" fillId="2" borderId="0" xfId="0" applyFont="1" applyFill="1" applyAlignment="1" applyProtection="1">
      <alignment horizontal="left"/>
      <protection locked="0"/>
    </xf>
    <xf numFmtId="166" fontId="8" fillId="2" borderId="0" xfId="0" applyNumberFormat="1" applyFont="1" applyFill="1" applyAlignment="1" applyProtection="1">
      <alignment horizontal="right"/>
      <protection locked="0"/>
    </xf>
    <xf numFmtId="166" fontId="8" fillId="2" borderId="0" xfId="0" applyNumberFormat="1" applyFont="1" applyFill="1" applyAlignment="1">
      <alignment horizontal="right"/>
    </xf>
    <xf numFmtId="165" fontId="8" fillId="2" borderId="0" xfId="0" applyNumberFormat="1" applyFont="1" applyFill="1" applyAlignment="1">
      <alignment horizontal="right"/>
    </xf>
    <xf numFmtId="0" fontId="9" fillId="2" borderId="0" xfId="0" applyFont="1" applyFill="1" applyAlignment="1" applyProtection="1">
      <alignment horizontal="left" indent="1"/>
      <protection locked="0"/>
    </xf>
    <xf numFmtId="166" fontId="9" fillId="2" borderId="0" xfId="0" applyNumberFormat="1" applyFont="1" applyFill="1" applyAlignment="1" applyProtection="1">
      <alignment horizontal="right"/>
      <protection locked="0"/>
    </xf>
    <xf numFmtId="166" fontId="9" fillId="2" borderId="0" xfId="0" applyNumberFormat="1" applyFont="1" applyFill="1" applyAlignment="1">
      <alignment horizontal="right"/>
    </xf>
    <xf numFmtId="165" fontId="9" fillId="2" borderId="0" xfId="0" applyNumberFormat="1" applyFont="1" applyFill="1" applyAlignment="1">
      <alignment horizontal="right"/>
    </xf>
    <xf numFmtId="0" fontId="5" fillId="2" borderId="2" xfId="0" applyFont="1" applyFill="1" applyBorder="1" applyProtection="1">
      <protection locked="0"/>
    </xf>
    <xf numFmtId="0" fontId="5" fillId="2" borderId="0" xfId="0" applyFont="1" applyFill="1" applyAlignment="1" applyProtection="1">
      <alignment vertical="top" wrapText="1"/>
      <protection locked="0"/>
    </xf>
    <xf numFmtId="0" fontId="5" fillId="0" borderId="0" xfId="0" applyFont="1" applyAlignment="1">
      <alignment horizontal="left"/>
    </xf>
    <xf numFmtId="0" fontId="4" fillId="0" borderId="0" xfId="0" applyFont="1"/>
    <xf numFmtId="0" fontId="10"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1A20B-FD44-44F8-9311-06B4F360E148}">
  <dimension ref="A1:F16"/>
  <sheetViews>
    <sheetView showGridLines="0" tabSelected="1" workbookViewId="0">
      <selection activeCell="H21" sqref="H21"/>
    </sheetView>
  </sheetViews>
  <sheetFormatPr defaultRowHeight="14.25" x14ac:dyDescent="0.2"/>
  <cols>
    <col min="1" max="1" width="28.28515625" style="31" customWidth="1"/>
    <col min="2" max="16384" width="9.140625" style="31"/>
  </cols>
  <sheetData>
    <row r="1" spans="1:6" x14ac:dyDescent="0.2">
      <c r="A1" s="1" t="s">
        <v>7</v>
      </c>
      <c r="B1" s="1"/>
      <c r="C1" s="1"/>
      <c r="D1" s="1"/>
      <c r="E1" s="1"/>
      <c r="F1" s="1"/>
    </row>
    <row r="2" spans="1:6" ht="15" thickBot="1" x14ac:dyDescent="0.25">
      <c r="A2" s="2" t="s">
        <v>0</v>
      </c>
      <c r="B2" s="2"/>
      <c r="C2" s="2"/>
      <c r="D2" s="2"/>
      <c r="E2" s="2"/>
      <c r="F2" s="2"/>
    </row>
    <row r="3" spans="1:6" ht="29.1" customHeight="1" x14ac:dyDescent="0.2">
      <c r="A3" s="12" t="s">
        <v>8</v>
      </c>
      <c r="B3" s="3" t="s">
        <v>3</v>
      </c>
      <c r="C3" s="3" t="s">
        <v>4</v>
      </c>
      <c r="D3" s="3" t="s">
        <v>5</v>
      </c>
      <c r="E3" s="4" t="s">
        <v>6</v>
      </c>
      <c r="F3" s="5"/>
    </row>
    <row r="4" spans="1:6" x14ac:dyDescent="0.2">
      <c r="A4" s="13"/>
      <c r="B4" s="6"/>
      <c r="C4" s="6"/>
      <c r="D4" s="6"/>
      <c r="E4" s="7" t="s">
        <v>1</v>
      </c>
      <c r="F4" s="7" t="s">
        <v>2</v>
      </c>
    </row>
    <row r="5" spans="1:6" x14ac:dyDescent="0.2">
      <c r="A5" s="8" t="s">
        <v>9</v>
      </c>
      <c r="B5" s="14">
        <v>0</v>
      </c>
      <c r="C5" s="14">
        <v>0</v>
      </c>
      <c r="D5" s="14">
        <v>2</v>
      </c>
      <c r="E5" s="15">
        <f t="shared" ref="E5:E11" si="0">D5-B5</f>
        <v>2</v>
      </c>
      <c r="F5" s="11" t="str">
        <f t="shared" ref="F5:F11" si="1">IF(B5=0,"N/A",E5/B5)</f>
        <v>N/A</v>
      </c>
    </row>
    <row r="6" spans="1:6" x14ac:dyDescent="0.2">
      <c r="A6" s="8" t="s">
        <v>10</v>
      </c>
      <c r="B6" s="9">
        <v>0</v>
      </c>
      <c r="C6" s="9">
        <v>0</v>
      </c>
      <c r="D6" s="9">
        <v>37.590000000000003</v>
      </c>
      <c r="E6" s="9">
        <f t="shared" si="0"/>
        <v>37.590000000000003</v>
      </c>
      <c r="F6" s="11" t="str">
        <f t="shared" si="1"/>
        <v>N/A</v>
      </c>
    </row>
    <row r="7" spans="1:6" x14ac:dyDescent="0.2">
      <c r="A7" s="8" t="s">
        <v>11</v>
      </c>
      <c r="B7" s="9">
        <v>10.62</v>
      </c>
      <c r="C7" s="9">
        <v>0</v>
      </c>
      <c r="D7" s="9">
        <v>9</v>
      </c>
      <c r="E7" s="10">
        <f t="shared" si="0"/>
        <v>-1.6199999999999992</v>
      </c>
      <c r="F7" s="11">
        <f t="shared" si="1"/>
        <v>-0.15254237288135586</v>
      </c>
    </row>
    <row r="8" spans="1:6" x14ac:dyDescent="0.2">
      <c r="A8" s="8" t="s">
        <v>12</v>
      </c>
      <c r="B8" s="9">
        <v>142.26</v>
      </c>
      <c r="C8" s="9">
        <v>0</v>
      </c>
      <c r="D8" s="9">
        <v>137.63999999999999</v>
      </c>
      <c r="E8" s="10">
        <f t="shared" si="0"/>
        <v>-4.6200000000000045</v>
      </c>
      <c r="F8" s="11">
        <f t="shared" si="1"/>
        <v>-3.2475748629270385E-2</v>
      </c>
    </row>
    <row r="9" spans="1:6" x14ac:dyDescent="0.2">
      <c r="A9" s="8" t="s">
        <v>13</v>
      </c>
      <c r="B9" s="9">
        <v>89.99</v>
      </c>
      <c r="C9" s="9">
        <v>0</v>
      </c>
      <c r="D9" s="9">
        <v>74.09</v>
      </c>
      <c r="E9" s="10">
        <f t="shared" si="0"/>
        <v>-15.899999999999991</v>
      </c>
      <c r="F9" s="11">
        <f t="shared" si="1"/>
        <v>-0.17668629847760853</v>
      </c>
    </row>
    <row r="10" spans="1:6" x14ac:dyDescent="0.2">
      <c r="A10" s="8" t="s">
        <v>14</v>
      </c>
      <c r="B10" s="9">
        <v>33.04</v>
      </c>
      <c r="C10" s="9">
        <v>0</v>
      </c>
      <c r="D10" s="9">
        <v>61.87</v>
      </c>
      <c r="E10" s="10">
        <f t="shared" si="0"/>
        <v>28.83</v>
      </c>
      <c r="F10" s="11">
        <f t="shared" si="1"/>
        <v>0.87257869249394671</v>
      </c>
    </row>
    <row r="11" spans="1:6" s="32" customFormat="1" x14ac:dyDescent="0.2">
      <c r="A11" s="16" t="s">
        <v>15</v>
      </c>
      <c r="B11" s="17">
        <v>55.33</v>
      </c>
      <c r="C11" s="17">
        <v>0</v>
      </c>
      <c r="D11" s="17">
        <v>52.13</v>
      </c>
      <c r="E11" s="18">
        <f t="shared" si="0"/>
        <v>-3.1999999999999957</v>
      </c>
      <c r="F11" s="19">
        <f t="shared" si="1"/>
        <v>-5.7834809325862928E-2</v>
      </c>
    </row>
    <row r="12" spans="1:6" x14ac:dyDescent="0.2">
      <c r="A12" s="20" t="s">
        <v>16</v>
      </c>
      <c r="B12" s="21"/>
      <c r="C12" s="21"/>
      <c r="D12" s="21"/>
      <c r="E12" s="22"/>
      <c r="F12" s="23"/>
    </row>
    <row r="13" spans="1:6" ht="15" thickBot="1" x14ac:dyDescent="0.25">
      <c r="A13" s="24" t="s">
        <v>17</v>
      </c>
      <c r="B13" s="25">
        <v>20.010000000000002</v>
      </c>
      <c r="C13" s="25">
        <v>0</v>
      </c>
      <c r="D13" s="25">
        <v>18.920000000000002</v>
      </c>
      <c r="E13" s="26">
        <f>D13-B13</f>
        <v>-1.0899999999999999</v>
      </c>
      <c r="F13" s="27">
        <f>IF(B13=0,"N/A",E13/B13)</f>
        <v>-5.4472763618190895E-2</v>
      </c>
    </row>
    <row r="14" spans="1:6" x14ac:dyDescent="0.2">
      <c r="A14" s="28" t="s">
        <v>18</v>
      </c>
      <c r="B14" s="28"/>
      <c r="C14" s="28"/>
      <c r="D14" s="28"/>
      <c r="E14" s="28"/>
      <c r="F14" s="28"/>
    </row>
    <row r="15" spans="1:6" ht="36.75" customHeight="1" x14ac:dyDescent="0.2">
      <c r="A15" s="29" t="s">
        <v>19</v>
      </c>
      <c r="B15" s="29"/>
      <c r="C15" s="29"/>
      <c r="D15" s="29"/>
      <c r="E15" s="29"/>
      <c r="F15" s="29"/>
    </row>
    <row r="16" spans="1:6" x14ac:dyDescent="0.2">
      <c r="A16" s="30" t="s">
        <v>20</v>
      </c>
      <c r="B16" s="30"/>
      <c r="C16" s="30"/>
      <c r="D16" s="30"/>
      <c r="E16" s="30"/>
      <c r="F16" s="30"/>
    </row>
  </sheetData>
  <mergeCells count="10">
    <mergeCell ref="A14:F14"/>
    <mergeCell ref="A15:F15"/>
    <mergeCell ref="A16:F16"/>
    <mergeCell ref="A1:F1"/>
    <mergeCell ref="A2:F2"/>
    <mergeCell ref="E3:F3"/>
    <mergeCell ref="A3:A4"/>
    <mergeCell ref="B3:B4"/>
    <mergeCell ref="C3:C4"/>
    <mergeCell ref="D3:D4"/>
  </mergeCells>
  <pageMargins left="0.7" right="0.7" top="0.75" bottom="0.75" header="0.3" footer="0.3"/>
  <ignoredErrors>
    <ignoredError sqref="E6"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EHR Major Investments</vt:lpstr>
    </vt:vector>
  </TitlesOfParts>
  <Company>National Science Foundation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Johnson, Avril</dc:creator>
  <cp:lastModifiedBy>Johnson, Avril</cp:lastModifiedBy>
  <dcterms:created xsi:type="dcterms:W3CDTF">2020-02-07T14:49:01Z</dcterms:created>
  <dcterms:modified xsi:type="dcterms:W3CDTF">2020-02-07T15:28:05Z</dcterms:modified>
</cp:coreProperties>
</file>