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474EA3EF-FA39-4DE2-A8F0-ED1193F2490B}" xr6:coauthVersionLast="45" xr6:coauthVersionMax="45" xr10:uidLastSave="{00000000-0000-0000-0000-000000000000}"/>
  <bookViews>
    <workbookView xWindow="-120" yWindow="-120" windowWidth="29040" windowHeight="15840" xr2:uid="{7E059C43-1F0B-44BD-BD5E-17A07C17846A}"/>
  </bookViews>
  <sheets>
    <sheet name="Total Obligations for AF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  <c r="B7" i="1"/>
  <c r="B5" i="1"/>
</calcChain>
</file>

<file path=xl/sharedStrings.xml><?xml version="1.0" encoding="utf-8"?>
<sst xmlns="http://schemas.openxmlformats.org/spreadsheetml/2006/main" count="16" uniqueCount="16">
  <si>
    <t>Total Obligations for Antarctic Facilities</t>
  </si>
  <si>
    <t>(Dollars in Millions)</t>
  </si>
  <si>
    <r>
      <t>FY 2019
Actual</t>
    </r>
    <r>
      <rPr>
        <vertAlign val="superscript"/>
        <sz val="10"/>
        <color theme="1"/>
        <rFont val="Arial"/>
        <family val="2"/>
      </rPr>
      <t>1</t>
    </r>
  </si>
  <si>
    <t>FY 2020
(TBD)</t>
  </si>
  <si>
    <t>FY 2021
Request</t>
  </si>
  <si>
    <r>
      <t>ESTIMATES</t>
    </r>
    <r>
      <rPr>
        <b/>
        <vertAlign val="superscript"/>
        <sz val="10"/>
        <color theme="1"/>
        <rFont val="Arial"/>
        <family val="2"/>
      </rPr>
      <t>2</t>
    </r>
  </si>
  <si>
    <t>FY 2022</t>
  </si>
  <si>
    <t>FY 2023</t>
  </si>
  <si>
    <t>FY 2024</t>
  </si>
  <si>
    <t>FY 2025</t>
  </si>
  <si>
    <t>FY 2026</t>
  </si>
  <si>
    <t>Antarctic Facilities and Operations</t>
  </si>
  <si>
    <t>Palmer Pier Upgrade</t>
  </si>
  <si>
    <t>Total</t>
  </si>
  <si>
    <r>
      <rPr>
        <vertAlign val="super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Outyear estimates are for planning purposes only.  The current contract ends in 2025</t>
    </r>
    <r>
      <rPr>
        <sz val="9"/>
        <color rgb="FFFF0000"/>
        <rFont val="Arial"/>
        <family val="2"/>
      </rPr>
      <t>.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</si>
  <si>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FY 2019 Actuals include additional funding to replace the aging pier at Palmer Station and to replace or refurbish other equipment and facilities.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</si>
</sst>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;\-&quot;$&quot;#,##0.00;&quot;-&quot;??"/>
    <numFmt numFmtId="165" formatCode="#,##0.00;\-#,##0.00;&quot;-&quot;??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3" xfId="0" applyFont="1" applyBorder="1" applyAlignment="1">
      <alignment horizontal="right"/>
    </xf>
    <xf numFmtId="164" fontId="3" fillId="0" borderId="0" xfId="1" applyNumberFormat="1" applyFont="1" applyBorder="1" applyAlignment="1" applyProtection="1">
      <alignment horizontal="right"/>
    </xf>
    <xf numFmtId="165" fontId="3" fillId="0" borderId="0" xfId="1" applyNumberFormat="1" applyFont="1" applyBorder="1" applyAlignment="1" applyProtection="1">
      <alignment horizontal="right"/>
    </xf>
    <xf numFmtId="0" fontId="2" fillId="0" borderId="4" xfId="0" applyFont="1" applyBorder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123CB-94E3-4417-BDF5-58686295F5D6}">
  <dimension ref="A1:I15"/>
  <sheetViews>
    <sheetView showGridLines="0" tabSelected="1" workbookViewId="0">
      <selection activeCell="A8" sqref="A8:I8"/>
    </sheetView>
  </sheetViews>
  <sheetFormatPr defaultColWidth="8.85546875" defaultRowHeight="13.5" customHeight="1" x14ac:dyDescent="0.2"/>
  <cols>
    <col min="1" max="1" width="28.85546875" style="2" customWidth="1"/>
    <col min="2" max="3" width="8.140625" style="2" customWidth="1"/>
    <col min="4" max="4" width="9" style="2" customWidth="1"/>
    <col min="5" max="9" width="8.140625" style="2" customWidth="1"/>
    <col min="10" max="16384" width="8.85546875" style="2"/>
  </cols>
  <sheetData>
    <row r="1" spans="1:9" s="1" customFormat="1" ht="12.7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thickBo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12.75" x14ac:dyDescent="0.2">
      <c r="A3" s="12"/>
      <c r="B3" s="14" t="s">
        <v>2</v>
      </c>
      <c r="C3" s="14" t="s">
        <v>3</v>
      </c>
      <c r="D3" s="14" t="s">
        <v>4</v>
      </c>
      <c r="E3" s="16" t="s">
        <v>5</v>
      </c>
      <c r="F3" s="16"/>
      <c r="G3" s="16"/>
      <c r="H3" s="16"/>
      <c r="I3" s="17"/>
    </row>
    <row r="4" spans="1:9" ht="12.75" x14ac:dyDescent="0.2">
      <c r="A4" s="13"/>
      <c r="B4" s="15"/>
      <c r="C4" s="15"/>
      <c r="D4" s="15"/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9" ht="12.75" x14ac:dyDescent="0.2">
      <c r="A5" s="2" t="s">
        <v>11</v>
      </c>
      <c r="B5" s="4">
        <f>210.9422-B6</f>
        <v>206.94220000000001</v>
      </c>
      <c r="C5" s="4">
        <v>0</v>
      </c>
      <c r="D5" s="4">
        <v>190.14</v>
      </c>
      <c r="E5" s="4">
        <v>213.56</v>
      </c>
      <c r="F5" s="4">
        <v>217.63</v>
      </c>
      <c r="G5" s="4">
        <v>221.79</v>
      </c>
      <c r="H5" s="4">
        <v>224.55</v>
      </c>
      <c r="I5" s="4">
        <v>224.55</v>
      </c>
    </row>
    <row r="6" spans="1:9" ht="12.75" x14ac:dyDescent="0.2">
      <c r="A6" s="2" t="s">
        <v>12</v>
      </c>
      <c r="B6" s="5">
        <v>4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 thickBot="1" x14ac:dyDescent="0.25">
      <c r="A7" s="6" t="s">
        <v>13</v>
      </c>
      <c r="B7" s="7">
        <f>SUM(B5:B6)</f>
        <v>210.94220000000001</v>
      </c>
      <c r="C7" s="7">
        <f t="shared" ref="C7:I7" si="0">C5</f>
        <v>0</v>
      </c>
      <c r="D7" s="7">
        <f t="shared" si="0"/>
        <v>190.14</v>
      </c>
      <c r="E7" s="7">
        <f t="shared" si="0"/>
        <v>213.56</v>
      </c>
      <c r="F7" s="7">
        <f t="shared" si="0"/>
        <v>217.63</v>
      </c>
      <c r="G7" s="7">
        <f t="shared" si="0"/>
        <v>221.79</v>
      </c>
      <c r="H7" s="7">
        <f t="shared" si="0"/>
        <v>224.55</v>
      </c>
      <c r="I7" s="7">
        <f t="shared" si="0"/>
        <v>224.55</v>
      </c>
    </row>
    <row r="8" spans="1:9" ht="25.5" customHeight="1" x14ac:dyDescent="0.2">
      <c r="A8" s="8" t="s">
        <v>15</v>
      </c>
      <c r="B8" s="8"/>
      <c r="C8" s="8"/>
      <c r="D8" s="8"/>
      <c r="E8" s="8"/>
      <c r="F8" s="8"/>
      <c r="G8" s="8"/>
      <c r="H8" s="8"/>
      <c r="I8" s="8"/>
    </row>
    <row r="9" spans="1:9" x14ac:dyDescent="0.2">
      <c r="A9" s="9" t="s">
        <v>14</v>
      </c>
      <c r="B9" s="9"/>
      <c r="C9" s="9"/>
      <c r="D9" s="9"/>
      <c r="E9" s="9"/>
      <c r="F9" s="9"/>
      <c r="G9" s="9"/>
      <c r="H9" s="9"/>
      <c r="I9" s="9"/>
    </row>
    <row r="10" spans="1:9" ht="12.75" x14ac:dyDescent="0.2"/>
    <row r="11" spans="1:9" ht="12.75" x14ac:dyDescent="0.2"/>
    <row r="12" spans="1:9" ht="12.75" x14ac:dyDescent="0.2"/>
    <row r="13" spans="1:9" ht="12.75" x14ac:dyDescent="0.2"/>
    <row r="14" spans="1:9" ht="12.75" x14ac:dyDescent="0.2"/>
    <row r="15" spans="1:9" ht="12.75" x14ac:dyDescent="0.2"/>
  </sheetData>
  <mergeCells count="9">
    <mergeCell ref="A8:I8"/>
    <mergeCell ref="A9:I9"/>
    <mergeCell ref="A1:I1"/>
    <mergeCell ref="A2:I2"/>
    <mergeCell ref="A3:A4"/>
    <mergeCell ref="B3:B4"/>
    <mergeCell ref="C3:C4"/>
    <mergeCell ref="D3:D4"/>
    <mergeCell ref="E3:I3"/>
  </mergeCells>
  <pageMargins left="0.7" right="0.7" top="0.75" bottom="0.75" header="0.3" footer="0.3"/>
  <ignoredErrors>
    <ignoredError sqref="B7:I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Obligations for AFO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2020-02-05T15:13:02Z</dcterms:created>
  <dcterms:modified xsi:type="dcterms:W3CDTF">2020-02-07T15:44:13Z</dcterms:modified>
</cp:coreProperties>
</file>