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1258AFBB-F6E2-47B4-8C92-12345ACFB144}" xr6:coauthVersionLast="45" xr6:coauthVersionMax="45" xr10:uidLastSave="{00000000-0000-0000-0000-000000000000}"/>
  <bookViews>
    <workbookView xWindow="5520" yWindow="885" windowWidth="25170" windowHeight="14640" xr2:uid="{8D19F89B-0712-4C44-BE8C-2D697A4C40B7}"/>
  </bookViews>
  <sheets>
    <sheet name="BI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C10" i="1"/>
  <c r="B10" i="1"/>
  <c r="F10" i="1" s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<sst xmlns="http://schemas.openxmlformats.org/spreadsheetml/2006/main" count="14" uniqueCount="14">
  <si>
    <t>BIO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</si>
  <si>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</si>
  <si>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</si>
  <si>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</si>
  <si>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</si>
  <si>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</si>
  <si>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</si>
  <si>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</si>
  <si>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Molecular and Cellular Biosciences (MCB)</t>
  </si>
  <si>
    <t>Integrative Organismal Systems (IOS)</t>
  </si>
  <si>
    <t>Environmental Biology (DEB)</t>
  </si>
  <si>
    <t>Biological Infrastructure (DBI)</t>
  </si>
  <si>
    <t>Emerging Frontiers (EF)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</si>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</sst>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0"/>
  <sheetViews>
    <sheetView showGridLines="0" tabSelected="1" workbookViewId="0">
      <selection activeCell="C21" sqref="C21"/>
    </sheetView>
  </sheetViews>
  <sheetFormatPr defaultRowHeight="14.25" x14ac:dyDescent="0.2"/>
  <cols>
    <col min="1" max="1" width="37.85546875" style="21" customWidth="1"/>
    <col min="2" max="16384" width="9.140625" style="21"/>
  </cols>
  <sheetData>
    <row r="1" spans="1:6" ht="15" customHeight="1" x14ac:dyDescent="0.2">
      <c r="A1" s="1" t="s">
        <v>0</v>
      </c>
      <c r="B1" s="1"/>
      <c r="C1" s="1"/>
      <c r="D1" s="1"/>
      <c r="E1" s="1"/>
      <c r="F1" s="1"/>
    </row>
    <row r="2" spans="1:6" ht="15" thickBot="1" x14ac:dyDescent="0.25">
      <c r="A2" s="2" t="s">
        <v>1</v>
      </c>
      <c r="B2" s="2"/>
      <c r="C2" s="2"/>
      <c r="D2" s="2"/>
      <c r="E2" s="2"/>
      <c r="F2" s="2"/>
    </row>
    <row r="3" spans="1:6" ht="27" customHeight="1" x14ac:dyDescent="0.2">
      <c r="A3" s="3"/>
      <c r="B3" s="4" t="s">
        <v>2</v>
      </c>
      <c r="C3" s="4" t="s">
        <v>3</v>
      </c>
      <c r="D3" s="4" t="s">
        <v>4</v>
      </c>
      <c r="E3" s="5" t="s">
        <v>5</v>
      </c>
      <c r="F3" s="6"/>
    </row>
    <row r="4" spans="1:6" ht="13.5" customHeight="1" x14ac:dyDescent="0.2">
      <c r="A4" s="7"/>
      <c r="B4" s="8"/>
      <c r="C4" s="8"/>
      <c r="D4" s="8"/>
      <c r="E4" s="9" t="s">
        <v>6</v>
      </c>
      <c r="F4" s="9" t="s">
        <v>7</v>
      </c>
    </row>
    <row r="5" spans="1:6" x14ac:dyDescent="0.2">
      <c r="A5" s="10" t="s">
        <v>8</v>
      </c>
      <c r="B5" s="11">
        <v>144.69999999999999</v>
      </c>
      <c r="C5" s="11">
        <v>0</v>
      </c>
      <c r="D5" s="11">
        <v>130.88999999999999</v>
      </c>
      <c r="E5" s="12">
        <f t="shared" ref="E5:E10" si="0">D5-B5</f>
        <v>-13.810000000000002</v>
      </c>
      <c r="F5" s="13">
        <f t="shared" ref="F5:F10" si="1">IF(B5=0,"N/A",E5/B5)</f>
        <v>-9.5438838977194212E-2</v>
      </c>
    </row>
    <row r="6" spans="1:6" x14ac:dyDescent="0.2">
      <c r="A6" s="10" t="s">
        <v>9</v>
      </c>
      <c r="B6" s="14">
        <v>194.38</v>
      </c>
      <c r="C6" s="14">
        <v>0</v>
      </c>
      <c r="D6" s="14">
        <v>175.84</v>
      </c>
      <c r="E6" s="15">
        <f t="shared" si="0"/>
        <v>-18.539999999999992</v>
      </c>
      <c r="F6" s="13">
        <f t="shared" si="1"/>
        <v>-9.5380183146414207E-2</v>
      </c>
    </row>
    <row r="7" spans="1:6" x14ac:dyDescent="0.2">
      <c r="A7" s="16" t="s">
        <v>10</v>
      </c>
      <c r="B7" s="14">
        <v>153.6</v>
      </c>
      <c r="C7" s="14">
        <v>0</v>
      </c>
      <c r="D7" s="14">
        <v>150.26</v>
      </c>
      <c r="E7" s="15">
        <f t="shared" si="0"/>
        <v>-3.3400000000000034</v>
      </c>
      <c r="F7" s="13">
        <f t="shared" si="1"/>
        <v>-2.174479166666669E-2</v>
      </c>
    </row>
    <row r="8" spans="1:6" x14ac:dyDescent="0.2">
      <c r="A8" s="16" t="s">
        <v>11</v>
      </c>
      <c r="B8" s="14">
        <v>180.79</v>
      </c>
      <c r="C8" s="14">
        <v>0</v>
      </c>
      <c r="D8" s="14">
        <v>158.07</v>
      </c>
      <c r="E8" s="15">
        <f t="shared" si="0"/>
        <v>-22.72</v>
      </c>
      <c r="F8" s="13">
        <f t="shared" si="1"/>
        <v>-0.12567066762542176</v>
      </c>
    </row>
    <row r="9" spans="1:6" x14ac:dyDescent="0.2">
      <c r="A9" s="16" t="s">
        <v>12</v>
      </c>
      <c r="B9" s="14">
        <v>110.27</v>
      </c>
      <c r="C9" s="14">
        <v>0</v>
      </c>
      <c r="D9" s="14">
        <v>89.89</v>
      </c>
      <c r="E9" s="15">
        <f t="shared" si="0"/>
        <v>-20.379999999999995</v>
      </c>
      <c r="F9" s="13">
        <f t="shared" si="1"/>
        <v>-0.18481908043892262</v>
      </c>
    </row>
    <row r="10" spans="1:6" ht="15" thickBot="1" x14ac:dyDescent="0.25">
      <c r="A10" s="17" t="s">
        <v>13</v>
      </c>
      <c r="B10" s="18">
        <f>SUM(B5:B9)</f>
        <v>783.7399999999999</v>
      </c>
      <c r="C10" s="18">
        <f>SUM(C5:C9)</f>
        <v>0</v>
      </c>
      <c r="D10" s="18">
        <f>SUM(D5:D9)</f>
        <v>704.94999999999993</v>
      </c>
      <c r="E10" s="19">
        <f t="shared" si="0"/>
        <v>-78.789999999999964</v>
      </c>
      <c r="F10" s="20">
        <f t="shared" si="1"/>
        <v>-0.10053078827162065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2020-02-07T16:19:53Z</dcterms:modified>
</cp:coreProperties>
</file>