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5C7C4A77-CEA5-4AC6-B3CC-ED63E838A755}" xr6:coauthVersionLast="46" xr6:coauthVersionMax="46" xr10:uidLastSave="{00000000-0000-0000-0000-000000000000}"/>
  <bookViews>
    <workbookView xWindow="-25310" yWindow="250" windowWidth="25420" windowHeight="15370" xr2:uid="{00000000-000D-0000-FFFF-FFFF00000000}"/>
  </bookViews>
  <sheets>
    <sheet name="DKIST Funding by St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D12" i="1"/>
  <c r="F10" i="1"/>
  <c r="D10" i="1"/>
  <c r="C10" i="1"/>
  <c r="B10" i="1"/>
</calcChain>
</file>

<file path=xl/sharedStrings.xml><?xml version="1.0" encoding="utf-8"?>
<sst xmlns="http://schemas.openxmlformats.org/spreadsheetml/2006/main" count="9" uniqueCount="9">
  <si>
    <t>ARRA Implementation</t>
  </si>
  <si>
    <t>Regular Implementation</t>
  </si>
  <si>
    <t>Implementation (MREFC)</t>
  </si>
  <si>
    <t>Operations &amp; Maintenance (R&amp;RA)</t>
  </si>
  <si>
    <t>Regular Development &amp; Design</t>
  </si>
  <si>
    <t>ARRA Development &amp; Design</t>
  </si>
  <si>
    <t>Development &amp; Development</t>
  </si>
  <si>
    <t>DKIST Funding, by Stage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</si>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</sst>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5" x14ac:knownFonts="1">
    <font>
      <sz val="11"/>
      <color theme="1"/>
      <name val="Times New Roman"/>
      <family val="2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2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2" fontId="2" fillId="0" borderId="1" xfId="0" applyNumberFormat="1" applyFont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indent="1"/>
    </xf>
    <xf numFmtId="0" fontId="3" fillId="0" borderId="2" xfId="0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vertical="top"/>
    </xf>
    <xf numFmtId="166" fontId="3" fillId="0" borderId="2" xfId="0" applyNumberFormat="1" applyFont="1" applyFill="1" applyBorder="1" applyAlignment="1">
      <alignment vertical="top"/>
    </xf>
    <xf numFmtId="166" fontId="3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DKIST Funding, by Stage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8917574826239587"/>
          <c:y val="1.6194331983805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37346695542687E-2"/>
          <c:y val="0.13534402329263498"/>
          <c:w val="0.73086968050206969"/>
          <c:h val="0.79601899964933542"/>
        </c:manualLayout>
      </c:layout>
      <c:lineChart>
        <c:grouping val="standard"/>
        <c:varyColors val="0"/>
        <c:ser>
          <c:idx val="0"/>
          <c:order val="0"/>
          <c:tx>
            <c:strRef>
              <c:f>'DKIST Funding by Stage'!$A$10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'DKIST Funding by Stage'!$B$3:$L$3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'DKIST Funding by Stage'!$B$10:$F$10</c:f>
              <c:numCache>
                <c:formatCode>"$"#,##0.00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16.13</c:v>
                </c:pt>
                <c:pt idx="3">
                  <c:v>9.4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E-492B-B189-3ACE3900FAF8}"/>
            </c:ext>
          </c:extLst>
        </c:ser>
        <c:ser>
          <c:idx val="1"/>
          <c:order val="1"/>
          <c:tx>
            <c:strRef>
              <c:f>'DKIST Funding by Stage'!$A$12</c:f>
              <c:strCache>
                <c:ptCount val="1"/>
                <c:pt idx="0">
                  <c:v>Operations &amp; Maintenance (R&amp;RA)</c:v>
                </c:pt>
              </c:strCache>
            </c:strRef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6350">
                <a:solidFill>
                  <a:srgbClr val="92D050"/>
                </a:solidFill>
              </a:ln>
              <a:effectLst/>
            </c:spPr>
          </c:marker>
          <c:cat>
            <c:numRef>
              <c:f>'DKIST Funding by Stage'!$B$3:$L$3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'DKIST Funding by Stage'!$B$12:$L$12</c:f>
              <c:numCache>
                <c:formatCode>"$"#,##0.00</c:formatCode>
                <c:ptCount val="11"/>
                <c:pt idx="0">
                  <c:v>13.5</c:v>
                </c:pt>
                <c:pt idx="1">
                  <c:v>22</c:v>
                </c:pt>
                <c:pt idx="2">
                  <c:v>10.5</c:v>
                </c:pt>
                <c:pt idx="3">
                  <c:v>17.010000000000002</c:v>
                </c:pt>
                <c:pt idx="4">
                  <c:v>19.54</c:v>
                </c:pt>
                <c:pt idx="5">
                  <c:v>19.579999999999998</c:v>
                </c:pt>
                <c:pt idx="6">
                  <c:v>20.68</c:v>
                </c:pt>
                <c:pt idx="7">
                  <c:v>21.3</c:v>
                </c:pt>
                <c:pt idx="8">
                  <c:v>21.3</c:v>
                </c:pt>
                <c:pt idx="9">
                  <c:v>21.3</c:v>
                </c:pt>
                <c:pt idx="10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BE-492B-B189-3ACE3900F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71296"/>
        <c:axId val="137466704"/>
      </c:lineChart>
      <c:catAx>
        <c:axId val="1374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66704"/>
        <c:crosses val="autoZero"/>
        <c:auto val="1"/>
        <c:lblAlgn val="ctr"/>
        <c:lblOffset val="100"/>
        <c:noMultiLvlLbl val="0"/>
      </c:catAx>
      <c:valAx>
        <c:axId val="13746670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71296"/>
        <c:crossesAt val="1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95967153344039"/>
          <c:y val="0.14021549937836716"/>
          <c:w val="0.17365942307963428"/>
          <c:h val="0.244939908827186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647266</xdr:colOff>
      <xdr:row>15</xdr:row>
      <xdr:rowOff>21070</xdr:rowOff>
    </xdr:from>
    <xdr:to>
      <xdr:col>10</xdr:col>
      <xdr:colOff>324715</xdr:colOff>
      <xdr:row>47</xdr:row>
      <xdr:rowOff>108238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1370CF-5492-48FE-86B9-5B53B67639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showGridLines="0" tabSelected="1" zoomScale="88" zoomScaleNormal="88" zoomScalePageLayoutView="88" workbookViewId="0">
      <selection activeCell="T13" sqref="T13"/>
    </sheetView>
  </sheetViews>
  <sheetFormatPr defaultColWidth="9.1796875" defaultRowHeight="11.5" x14ac:dyDescent="0.25"/>
  <cols>
    <col min="1" max="1" width="30.54296875" style="2" bestFit="1" customWidth="1"/>
    <col min="2" max="6" width="8.54296875" style="1" customWidth="1"/>
    <col min="7" max="16384" width="9.1796875" style="1"/>
  </cols>
  <sheetData>
    <row r="1" spans="1:12" ht="1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customHeight="1" thickBot="1" x14ac:dyDescent="0.3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 customHeight="1" x14ac:dyDescent="0.3">
      <c r="A3" s="4"/>
      <c r="B3" s="5">
        <v>2017</v>
      </c>
      <c r="C3" s="5">
        <v>2018</v>
      </c>
      <c r="D3" s="5">
        <v>2019</v>
      </c>
      <c r="E3" s="5">
        <v>2020</v>
      </c>
      <c r="F3" s="5">
        <v>2021</v>
      </c>
      <c r="G3" s="5">
        <v>2022</v>
      </c>
      <c r="H3" s="5">
        <v>2023</v>
      </c>
      <c r="I3" s="5">
        <v>2024</v>
      </c>
      <c r="J3" s="5">
        <v>2025</v>
      </c>
      <c r="K3" s="5">
        <v>2026</v>
      </c>
      <c r="L3" s="5">
        <v>2027</v>
      </c>
    </row>
    <row r="4" spans="1:12" s="9" customFormat="1" ht="15" customHeight="1" x14ac:dyDescent="0.3">
      <c r="A4" s="14" t="s">
        <v>4</v>
      </c>
      <c r="B4" s="8">
        <v>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15" customHeight="1" x14ac:dyDescent="0.3">
      <c r="A5" s="15" t="s">
        <v>5</v>
      </c>
      <c r="B5" s="16">
        <v>0</v>
      </c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12" s="9" customFormat="1" ht="15" customHeight="1" x14ac:dyDescent="0.3">
      <c r="A6" s="10" t="s">
        <v>6</v>
      </c>
      <c r="B6" s="23">
        <f>SUM(B4:B5)</f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9" customFormat="1" ht="1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9" customFormat="1" ht="15" customHeight="1" x14ac:dyDescent="0.3">
      <c r="A8" s="18" t="s">
        <v>1</v>
      </c>
      <c r="B8" s="8">
        <v>20</v>
      </c>
      <c r="C8" s="8">
        <v>20</v>
      </c>
      <c r="D8" s="12">
        <v>16.13</v>
      </c>
      <c r="E8" s="8">
        <v>0</v>
      </c>
      <c r="F8" s="12"/>
      <c r="G8" s="12"/>
      <c r="H8" s="12"/>
      <c r="I8" s="12"/>
      <c r="J8" s="12"/>
      <c r="K8" s="12"/>
      <c r="L8" s="12"/>
    </row>
    <row r="9" spans="1:12" s="9" customFormat="1" ht="15" customHeight="1" x14ac:dyDescent="0.3">
      <c r="A9" s="19" t="s">
        <v>0</v>
      </c>
      <c r="B9" s="16">
        <v>0</v>
      </c>
      <c r="C9" s="16">
        <v>0</v>
      </c>
      <c r="D9" s="16">
        <v>0</v>
      </c>
      <c r="E9" s="16">
        <v>0</v>
      </c>
      <c r="F9" s="16"/>
      <c r="G9" s="16"/>
      <c r="H9" s="16"/>
      <c r="I9" s="16"/>
      <c r="J9" s="16"/>
      <c r="K9" s="16"/>
      <c r="L9" s="16"/>
    </row>
    <row r="10" spans="1:12" s="9" customFormat="1" ht="15" customHeight="1" x14ac:dyDescent="0.3">
      <c r="A10" s="13" t="s">
        <v>2</v>
      </c>
      <c r="B10" s="23">
        <f t="shared" ref="B10:F10" si="0">SUM(B8:B9)</f>
        <v>20</v>
      </c>
      <c r="C10" s="23">
        <f t="shared" si="0"/>
        <v>20</v>
      </c>
      <c r="D10" s="23">
        <f t="shared" si="0"/>
        <v>16.13</v>
      </c>
      <c r="E10" s="23">
        <v>9.4</v>
      </c>
      <c r="F10" s="23">
        <f t="shared" si="0"/>
        <v>0</v>
      </c>
      <c r="G10" s="11"/>
      <c r="H10" s="11"/>
      <c r="I10" s="11"/>
      <c r="J10" s="11"/>
      <c r="K10" s="11"/>
      <c r="L10" s="11"/>
    </row>
    <row r="11" spans="1:12" s="9" customFormat="1" ht="15" customHeight="1" x14ac:dyDescent="0.3">
      <c r="A11" s="1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9" customFormat="1" ht="15" customHeight="1" thickBot="1" x14ac:dyDescent="0.35">
      <c r="A12" s="20" t="s">
        <v>3</v>
      </c>
      <c r="B12" s="21">
        <v>13.5</v>
      </c>
      <c r="C12" s="21">
        <v>22</v>
      </c>
      <c r="D12" s="21">
        <f>18.5-8</f>
        <v>10.5</v>
      </c>
      <c r="E12" s="22">
        <v>17.010000000000002</v>
      </c>
      <c r="F12" s="22">
        <v>19.54</v>
      </c>
      <c r="G12" s="22">
        <v>19.579999999999998</v>
      </c>
      <c r="H12" s="22">
        <v>20.68</v>
      </c>
      <c r="I12" s="22">
        <v>21.3</v>
      </c>
      <c r="J12" s="22">
        <v>21.3</v>
      </c>
      <c r="K12" s="22">
        <v>21.3</v>
      </c>
      <c r="L12" s="22">
        <v>21.3</v>
      </c>
    </row>
    <row r="13" spans="1:12" x14ac:dyDescent="0.25">
      <c r="B13" s="3"/>
      <c r="C13" s="3"/>
      <c r="D13" s="3"/>
    </row>
  </sheetData>
  <mergeCells count="2">
    <mergeCell ref="A1:L1"/>
    <mergeCell ref="A2:L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DKIST Funding by Stage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NSF</cp:lastModifiedBy>
  <dcterms:created xsi:type="dcterms:W3CDTF">2013-06-11T15:52:32Z</dcterms:created>
  <dcterms:modified xsi:type="dcterms:W3CDTF">2021-05-26T18:00:39Z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