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33F5C2D7-2923-42BA-9EBA-672686B52629}" xr6:coauthVersionLast="46" xr6:coauthVersionMax="46" xr10:uidLastSave="{00000000-0000-0000-0000-000000000000}"/>
  <bookViews>
    <workbookView xWindow="-110" yWindow="-110" windowWidth="19420" windowHeight="10420" xr2:uid="{B9744CAC-33DC-43F6-8571-4BCDDFCE7D44}"/>
  </bookViews>
  <sheets>
    <sheet name="NITRD by P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<sst xmlns="http://schemas.openxmlformats.org/spreadsheetml/2006/main" count="17" uniqueCount="17">
  <si>
    <t>(Dollars in Millions)</t>
  </si>
  <si>
    <t>Total</t>
  </si>
  <si>
    <t>NITRD Funding by Program Component Area</t>
  </si>
  <si>
    <t>Artificial Intelligence R&amp;D</t>
  </si>
  <si>
    <t xml:space="preserve">Computing-Enabled Human Interaction, Communications, Augmentation </t>
  </si>
  <si>
    <t>Computing-Enabled Networked Physical Systems</t>
  </si>
  <si>
    <t>Cyber Security and Privacy</t>
  </si>
  <si>
    <t>Education and Workforce</t>
  </si>
  <si>
    <t>Enabling-R&amp;D for High-Capability Computing Systems</t>
  </si>
  <si>
    <t>High Capability Computing Infrastructure and Applications</t>
  </si>
  <si>
    <t>Intelligent Robotics and Autonomous Systems</t>
  </si>
  <si>
    <t>Large-Scale Data Management and Analysis</t>
  </si>
  <si>
    <t>Large Scale Networking</t>
  </si>
  <si>
    <t>Software Productivity, Sustainability and Quality</t>
  </si>
  <si>
    <t>FY 2021
Estimate</t>
  </si>
  <si>
    <t>FY 2022
Request</t>
  </si>
  <si>
    <t>FY 2020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</si>
</sst>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5" fillId="2" borderId="0" xfId="4" applyNumberFormat="1" applyFont="1" applyFill="1" applyBorder="1" applyAlignment="1">
      <alignment vertical="top"/>
    </xf>
    <xf numFmtId="165" fontId="5" fillId="2" borderId="0" xfId="4" applyNumberFormat="1" applyFont="1" applyFill="1" applyBorder="1" applyAlignment="1">
      <alignment vertical="top"/>
    </xf>
    <xf numFmtId="165" fontId="5" fillId="2" borderId="2" xfId="4" applyNumberFormat="1" applyFont="1" applyFill="1" applyBorder="1" applyAlignment="1">
      <alignment vertical="top"/>
    </xf>
    <xf numFmtId="164" fontId="4" fillId="2" borderId="1" xfId="4" applyNumberFormat="1" applyFont="1" applyFill="1" applyBorder="1" applyAlignment="1">
      <alignment vertical="top"/>
    </xf>
    <xf numFmtId="0" fontId="5" fillId="2" borderId="0" xfId="3" applyFont="1" applyFill="1" applyAlignment="1">
      <alignment horizontal="left" vertical="top"/>
    </xf>
    <xf numFmtId="0" fontId="5" fillId="2" borderId="0" xfId="3" applyFont="1" applyFill="1" applyBorder="1" applyAlignment="1">
      <alignment horizontal="left" vertical="top"/>
    </xf>
    <xf numFmtId="165" fontId="5" fillId="2" borderId="0" xfId="4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4" fillId="2" borderId="3" xfId="3" applyFont="1" applyFill="1" applyBorder="1" applyAlignment="1">
      <alignment vertical="top"/>
    </xf>
    <xf numFmtId="0" fontId="3" fillId="2" borderId="2" xfId="3" applyFont="1" applyFill="1" applyBorder="1" applyAlignment="1"/>
    <xf numFmtId="0" fontId="5" fillId="2" borderId="2" xfId="3" applyFont="1" applyFill="1" applyBorder="1" applyAlignment="1">
      <alignment horizontal="right" wrapText="1"/>
    </xf>
    <xf numFmtId="0" fontId="0" fillId="0" borderId="0" xfId="0" applyFont="1"/>
    <xf numFmtId="0" fontId="4" fillId="2" borderId="0" xfId="3" applyFont="1" applyFill="1" applyAlignment="1">
      <alignment horizontal="center" vertical="top"/>
    </xf>
    <xf numFmtId="0" fontId="3" fillId="2" borderId="0" xfId="3" applyFont="1" applyFill="1" applyAlignment="1">
      <alignment vertical="top"/>
    </xf>
    <xf numFmtId="0" fontId="5" fillId="2" borderId="1" xfId="3" applyFont="1" applyFill="1" applyBorder="1" applyAlignment="1">
      <alignment horizontal="center" vertical="top"/>
    </xf>
  </cellXfs>
  <cellStyles count="5">
    <cellStyle name="Normal" xfId="0" builtinId="0"/>
    <cellStyle name="Normal 2" xfId="3" xr:uid="{98BA76D6-4E72-41FB-8940-C9483996F1D8}"/>
    <cellStyle name="Normal 3" xfId="1" xr:uid="{00000000-0005-0000-0000-00002F000000}"/>
    <cellStyle name="Percent 2" xfId="2" xr:uid="{00000000-0005-0000-0000-000031000000}"/>
    <cellStyle name="Percent 2 2" xfId="4" xr:uid="{C783F5B9-F02D-4218-BF86-35C17A8CE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0D12F-66FE-488B-B8C2-9442D6867141}">
  <dimension ref="A1:D16"/>
  <sheetViews>
    <sheetView showGridLines="0" tabSelected="1" zoomScale="98" workbookViewId="0">
      <selection sqref="A1:D1"/>
    </sheetView>
  </sheetViews>
  <sheetFormatPr defaultRowHeight="14.5" x14ac:dyDescent="0.35"/>
  <cols>
    <col min="1" max="1" width="60.81640625" bestFit="1" customWidth="1"/>
    <col min="2" max="4" width="9.6328125" customWidth="1"/>
  </cols>
  <sheetData>
    <row r="1" spans="1:4" s="8" customFormat="1" ht="15" customHeight="1" x14ac:dyDescent="0.35">
      <c r="A1" s="14" t="s">
        <v>2</v>
      </c>
      <c r="B1" s="14"/>
      <c r="C1" s="14"/>
      <c r="D1" s="15"/>
    </row>
    <row r="2" spans="1:4" s="8" customFormat="1" ht="14.5" customHeight="1" thickBot="1" x14ac:dyDescent="0.4">
      <c r="A2" s="16" t="s">
        <v>0</v>
      </c>
      <c r="B2" s="16"/>
      <c r="C2" s="16"/>
      <c r="D2" s="16"/>
    </row>
    <row r="3" spans="1:4" s="13" customFormat="1" ht="27" customHeight="1" x14ac:dyDescent="0.35">
      <c r="A3" s="11"/>
      <c r="B3" s="12" t="s">
        <v>16</v>
      </c>
      <c r="C3" s="12" t="s">
        <v>14</v>
      </c>
      <c r="D3" s="12" t="s">
        <v>15</v>
      </c>
    </row>
    <row r="4" spans="1:4" s="8" customFormat="1" ht="14.5" customHeight="1" x14ac:dyDescent="0.35">
      <c r="A4" s="9" t="s">
        <v>3</v>
      </c>
      <c r="B4" s="1">
        <v>315.62</v>
      </c>
      <c r="C4" s="1">
        <v>357.81</v>
      </c>
      <c r="D4" s="1">
        <v>518.34</v>
      </c>
    </row>
    <row r="5" spans="1:4" s="8" customFormat="1" ht="14.5" customHeight="1" x14ac:dyDescent="0.35">
      <c r="A5" s="5" t="s">
        <v>4</v>
      </c>
      <c r="B5" s="2">
        <v>98.58</v>
      </c>
      <c r="C5" s="2">
        <v>96.01</v>
      </c>
      <c r="D5" s="2">
        <v>110.08</v>
      </c>
    </row>
    <row r="6" spans="1:4" s="8" customFormat="1" ht="14.5" customHeight="1" x14ac:dyDescent="0.35">
      <c r="A6" s="6" t="s">
        <v>5</v>
      </c>
      <c r="B6" s="2">
        <v>77.06</v>
      </c>
      <c r="C6" s="2">
        <v>74.680000000000007</v>
      </c>
      <c r="D6" s="2">
        <v>142.22</v>
      </c>
    </row>
    <row r="7" spans="1:4" s="8" customFormat="1" ht="14.5" customHeight="1" x14ac:dyDescent="0.35">
      <c r="A7" s="5" t="s">
        <v>6</v>
      </c>
      <c r="B7" s="2">
        <v>108.21</v>
      </c>
      <c r="C7" s="2">
        <v>107.23</v>
      </c>
      <c r="D7" s="2">
        <v>127.76</v>
      </c>
    </row>
    <row r="8" spans="1:4" s="8" customFormat="1" ht="14.5" customHeight="1" x14ac:dyDescent="0.35">
      <c r="A8" s="7" t="s">
        <v>7</v>
      </c>
      <c r="B8" s="2">
        <v>98.8</v>
      </c>
      <c r="C8" s="2">
        <v>98.49</v>
      </c>
      <c r="D8" s="2">
        <v>125.15</v>
      </c>
    </row>
    <row r="9" spans="1:4" s="8" customFormat="1" ht="14.5" customHeight="1" x14ac:dyDescent="0.35">
      <c r="A9" s="5" t="s">
        <v>8</v>
      </c>
      <c r="B9" s="2">
        <v>181.29</v>
      </c>
      <c r="C9" s="2">
        <v>176.01</v>
      </c>
      <c r="D9" s="2">
        <v>205.19</v>
      </c>
    </row>
    <row r="10" spans="1:4" s="8" customFormat="1" ht="14.5" customHeight="1" x14ac:dyDescent="0.35">
      <c r="A10" s="5" t="s">
        <v>9</v>
      </c>
      <c r="B10" s="2">
        <v>208.8</v>
      </c>
      <c r="C10" s="2">
        <v>190.59</v>
      </c>
      <c r="D10" s="2">
        <v>205.42</v>
      </c>
    </row>
    <row r="11" spans="1:4" s="8" customFormat="1" ht="14.5" customHeight="1" x14ac:dyDescent="0.35">
      <c r="A11" s="6" t="s">
        <v>10</v>
      </c>
      <c r="B11" s="2">
        <v>47.11</v>
      </c>
      <c r="C11" s="2">
        <v>46.09</v>
      </c>
      <c r="D11" s="2">
        <v>65.28</v>
      </c>
    </row>
    <row r="12" spans="1:4" s="8" customFormat="1" ht="14.5" customHeight="1" x14ac:dyDescent="0.35">
      <c r="A12" s="6" t="s">
        <v>11</v>
      </c>
      <c r="B12" s="2">
        <v>206.01</v>
      </c>
      <c r="C12" s="2">
        <v>186.16</v>
      </c>
      <c r="D12" s="2">
        <v>254.68</v>
      </c>
    </row>
    <row r="13" spans="1:4" s="8" customFormat="1" ht="14.5" customHeight="1" x14ac:dyDescent="0.35">
      <c r="A13" s="6" t="s">
        <v>12</v>
      </c>
      <c r="B13" s="2">
        <v>179.27</v>
      </c>
      <c r="C13" s="2">
        <v>178.31</v>
      </c>
      <c r="D13" s="2">
        <v>216.48</v>
      </c>
    </row>
    <row r="14" spans="1:4" s="8" customFormat="1" ht="14.5" customHeight="1" x14ac:dyDescent="0.35">
      <c r="A14" s="7" t="s">
        <v>13</v>
      </c>
      <c r="B14" s="3">
        <v>70.41</v>
      </c>
      <c r="C14" s="3">
        <v>70.849999999999994</v>
      </c>
      <c r="D14" s="3">
        <v>95.67</v>
      </c>
    </row>
    <row r="15" spans="1:4" s="8" customFormat="1" ht="14.5" customHeight="1" thickBot="1" x14ac:dyDescent="0.4">
      <c r="A15" s="10" t="s">
        <v>1</v>
      </c>
      <c r="B15" s="4">
        <f>SUM(B4:B14)</f>
        <v>1591.1599999999999</v>
      </c>
      <c r="C15" s="4">
        <f>SUM(C4:C14)</f>
        <v>1582.2299999999998</v>
      </c>
      <c r="D15" s="4">
        <f>SUM(D4:D14)</f>
        <v>2066.27</v>
      </c>
    </row>
    <row r="16" spans="1:4" x14ac:dyDescent="0.35">
      <c r="B16" s="2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by 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Whitson, Carmen A</dc:creator>
  <cp:lastModifiedBy>Oxenrider, Clinton J.</cp:lastModifiedBy>
  <dcterms:created xsi:type="dcterms:W3CDTF">2020-01-13T18:17:21Z</dcterms:created>
  <dcterms:modified xsi:type="dcterms:W3CDTF">2021-05-26T18:53:36Z</dcterms:modified>
</cp:coreProperties>
</file>