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F9713C86-A761-46DC-B785-8DD257FAF7E6}" xr6:coauthVersionLast="46" xr6:coauthVersionMax="46" xr10:uidLastSave="{00000000-0000-0000-0000-000000000000}"/>
  <bookViews>
    <workbookView xWindow="-110" yWindow="-110" windowWidth="19420" windowHeight="10420" tabRatio="875" xr2:uid="{2F0BD3C3-3DED-41D9-8C37-0B9F1CC0C743}"/>
  </bookViews>
  <sheets>
    <sheet name="BIO Major Investment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 l="1"/>
  <c r="F13" i="4" s="1"/>
  <c r="E11" i="4"/>
  <c r="F11" i="4" s="1"/>
  <c r="E10" i="4"/>
  <c r="F10" i="4" s="1"/>
  <c r="E9" i="4"/>
  <c r="F9" i="4" s="1"/>
  <c r="E8" i="4"/>
  <c r="F8" i="4" s="1"/>
  <c r="E7" i="4"/>
  <c r="F7" i="4" s="1"/>
  <c r="E6" i="4"/>
  <c r="F6" i="4" s="1"/>
  <c r="E5" i="4"/>
  <c r="F5" i="4" s="1"/>
</calcChain>
</file>

<file path=xl/sharedStrings.xml><?xml version="1.0" encoding="utf-8"?>
<sst xmlns="http://schemas.openxmlformats.org/spreadsheetml/2006/main" count="20" uniqueCount="20">
  <si>
    <t>(Dollars in Millions)</t>
  </si>
  <si>
    <t>FY 2020
Actual</t>
  </si>
  <si>
    <t>FY 2021
Estimate</t>
  </si>
  <si>
    <t>FY 2022
Request</t>
  </si>
  <si>
    <t>Change over
FY 2021 Estimate</t>
  </si>
  <si>
    <t>Amount</t>
  </si>
  <si>
    <t>Percent</t>
  </si>
  <si>
    <r>
      <t>Area of Investment</t>
    </r>
    <r>
      <rPr>
        <vertAlign val="superscript"/>
        <sz val="10"/>
        <color theme="1"/>
        <rFont val="Arial"/>
        <family val="2"/>
      </rPr>
      <t>1,2</t>
    </r>
  </si>
  <si>
    <t>Advanced Manufacturing</t>
  </si>
  <si>
    <t>Artificial Intelligence</t>
  </si>
  <si>
    <t>Biotechnology</t>
  </si>
  <si>
    <t>Climate: Clean Energy Technnology</t>
  </si>
  <si>
    <t>Climate: USGCRP</t>
  </si>
  <si>
    <t>Improving Undergraduate STEM Education</t>
  </si>
  <si>
    <t>Quantum Information Science</t>
  </si>
  <si>
    <t>NSF's Big Ideas</t>
  </si>
  <si>
    <t>URoL Stewardship</t>
  </si>
  <si>
    <r>
      <rPr>
        <vertAlign val="superscript"/>
        <sz val="9"/>
        <color theme="1"/>
        <rFont val="Arial"/>
        <family val="2"/>
      </rPr>
      <t>1</t>
    </r>
    <r>
      <rPr>
        <sz val="9"/>
        <color theme="1"/>
        <rFont val="Arial"/>
        <family val="2"/>
      </rPr>
      <t xml:space="preserve"> Major investments may have funding overlap and thus should not be summed.</t>
    </r>
  </si>
  <si>
    <r>
      <rPr>
        <vertAlign val="superscript"/>
        <sz val="9"/>
        <color theme="1"/>
        <rFont val="Arial"/>
        <family val="2"/>
      </rPr>
      <t>2</t>
    </r>
    <r>
      <rPr>
        <sz val="9"/>
        <color theme="1"/>
        <rFont val="Arial"/>
        <family val="2"/>
      </rPr>
      <t xml:space="preserve"> This table reflects this directorate's support for selected areas of investment. In other directorate narratives, areas of investment displayed in this table may differ and thus should not be summed across narratives.</t>
    </r>
  </si>
  <si>
    <t>BIO Major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</si>
</sst>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9" x14ac:knownFonts="1">
    <font>
      <sz val="10"/>
      <color theme="1"/>
      <name val="Arial"/>
      <family val="2"/>
    </font>
    <font>
      <sz val="11"/>
      <color theme="1"/>
      <name val="Calibri"/>
      <family val="2"/>
      <scheme val="minor"/>
    </font>
    <font>
      <sz val="10"/>
      <color theme="1"/>
      <name val="Arial"/>
      <family val="2"/>
    </font>
    <font>
      <b/>
      <sz val="10"/>
      <color theme="1"/>
      <name val="Arial"/>
      <family val="2"/>
    </font>
    <font>
      <i/>
      <sz val="10"/>
      <color theme="1"/>
      <name val="Arial"/>
      <family val="2"/>
    </font>
    <font>
      <sz val="9"/>
      <color theme="1"/>
      <name val="Arial"/>
      <family val="2"/>
    </font>
    <font>
      <i/>
      <sz val="9.5"/>
      <color theme="1"/>
      <name val="Arial"/>
      <family val="2"/>
    </font>
    <font>
      <vertAlign val="superscript"/>
      <sz val="9"/>
      <color theme="1"/>
      <name val="Arial"/>
      <family val="2"/>
    </font>
    <font>
      <vertAlign val="superscript"/>
      <sz val="10"/>
      <color theme="1"/>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ashed">
        <color auto="1"/>
      </bottom>
      <diagonal/>
    </border>
  </borders>
  <cellStyleXfs count="2">
    <xf numFmtId="0" fontId="0" fillId="0" borderId="0"/>
    <xf numFmtId="0" fontId="1" fillId="0" borderId="0"/>
  </cellStyleXfs>
  <cellXfs count="39">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4" fillId="0" borderId="0" xfId="0" applyFont="1" applyProtection="1">
      <protection locked="0"/>
    </xf>
    <xf numFmtId="0" fontId="0" fillId="0" borderId="0" xfId="0" applyProtection="1">
      <protection locked="0"/>
    </xf>
    <xf numFmtId="0" fontId="2" fillId="0" borderId="3" xfId="0" applyFont="1" applyBorder="1" applyAlignment="1">
      <alignment horizontal="right"/>
    </xf>
    <xf numFmtId="0" fontId="0" fillId="0" borderId="0" xfId="0" applyAlignment="1" applyProtection="1">
      <alignment vertical="top"/>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lignment horizontal="right" vertical="top"/>
    </xf>
    <xf numFmtId="165" fontId="2" fillId="0" borderId="0" xfId="0" applyNumberFormat="1" applyFont="1" applyAlignment="1">
      <alignment horizontal="right" vertical="top"/>
    </xf>
    <xf numFmtId="166" fontId="0" fillId="0" borderId="0" xfId="0" applyNumberFormat="1" applyAlignment="1" applyProtection="1">
      <alignment horizontal="right" vertical="top"/>
      <protection locked="0"/>
    </xf>
    <xf numFmtId="166" fontId="0" fillId="0" borderId="0" xfId="0" applyNumberFormat="1" applyAlignment="1">
      <alignment horizontal="right" vertical="top"/>
    </xf>
    <xf numFmtId="165" fontId="0" fillId="0" borderId="0" xfId="0" applyNumberFormat="1" applyAlignment="1">
      <alignment horizontal="right" vertical="top"/>
    </xf>
    <xf numFmtId="0" fontId="2" fillId="0" borderId="0" xfId="0" applyFont="1" applyAlignment="1" applyProtection="1">
      <alignment vertical="top"/>
      <protection locked="0"/>
    </xf>
    <xf numFmtId="166" fontId="2" fillId="0" borderId="0" xfId="0" applyNumberFormat="1" applyFont="1" applyAlignment="1" applyProtection="1">
      <alignment horizontal="right" vertical="top"/>
      <protection locked="0"/>
    </xf>
    <xf numFmtId="166" fontId="2" fillId="0" borderId="0" xfId="0" applyNumberFormat="1" applyFont="1" applyAlignment="1">
      <alignment horizontal="right" vertical="top"/>
    </xf>
    <xf numFmtId="166" fontId="6" fillId="0" borderId="0" xfId="0" applyNumberFormat="1" applyFont="1" applyAlignment="1" applyProtection="1">
      <alignment horizontal="right" vertical="top"/>
      <protection locked="0"/>
    </xf>
    <xf numFmtId="166" fontId="6" fillId="0" borderId="0" xfId="0" applyNumberFormat="1" applyFont="1" applyAlignment="1">
      <alignment horizontal="right" vertical="top"/>
    </xf>
    <xf numFmtId="165" fontId="6" fillId="0" borderId="0" xfId="0" applyNumberFormat="1" applyFont="1" applyAlignment="1">
      <alignment horizontal="right" vertical="top"/>
    </xf>
    <xf numFmtId="0" fontId="6" fillId="0" borderId="0" xfId="0" applyFont="1" applyAlignment="1" applyProtection="1">
      <alignment horizontal="left" vertical="top" indent="1"/>
      <protection locked="0"/>
    </xf>
    <xf numFmtId="0" fontId="0" fillId="0" borderId="0" xfId="0" applyBorder="1" applyAlignment="1" applyProtection="1">
      <alignment horizontal="left" vertical="top"/>
      <protection locked="0"/>
    </xf>
    <xf numFmtId="166" fontId="4" fillId="0" borderId="0" xfId="0" applyNumberFormat="1" applyFont="1" applyBorder="1" applyAlignment="1" applyProtection="1">
      <alignment horizontal="right" vertical="top"/>
      <protection locked="0"/>
    </xf>
    <xf numFmtId="166" fontId="4" fillId="0" borderId="0" xfId="0" applyNumberFormat="1" applyFont="1" applyBorder="1" applyAlignment="1">
      <alignment horizontal="right" vertical="top"/>
    </xf>
    <xf numFmtId="165" fontId="4" fillId="0" borderId="0" xfId="0" applyNumberFormat="1" applyFont="1" applyBorder="1" applyAlignment="1">
      <alignment horizontal="right" vertical="top"/>
    </xf>
    <xf numFmtId="0" fontId="0" fillId="0" borderId="4" xfId="0" applyBorder="1" applyAlignment="1" applyProtection="1">
      <alignment vertical="top"/>
      <protection locked="0"/>
    </xf>
    <xf numFmtId="166" fontId="2" fillId="0" borderId="4" xfId="0" applyNumberFormat="1" applyFont="1" applyBorder="1" applyAlignment="1" applyProtection="1">
      <alignment horizontal="right" vertical="top"/>
      <protection locked="0"/>
    </xf>
    <xf numFmtId="166" fontId="2" fillId="0" borderId="4" xfId="0" applyNumberFormat="1" applyFont="1" applyBorder="1" applyAlignment="1">
      <alignment horizontal="right" vertical="top"/>
    </xf>
    <xf numFmtId="165" fontId="2" fillId="0" borderId="4" xfId="0" applyNumberFormat="1" applyFont="1" applyBorder="1" applyAlignment="1">
      <alignment horizontal="right" vertical="top"/>
    </xf>
    <xf numFmtId="0" fontId="5" fillId="0" borderId="2" xfId="0" applyFont="1" applyBorder="1" applyAlignment="1" applyProtection="1">
      <alignment vertical="top"/>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2" fillId="0" borderId="1" xfId="0" applyFont="1" applyBorder="1" applyAlignment="1" applyProtection="1">
      <alignment horizontal="center"/>
      <protection locked="0"/>
    </xf>
    <xf numFmtId="0" fontId="0" fillId="0" borderId="2" xfId="0" applyBorder="1" applyAlignment="1" applyProtection="1">
      <protection locked="0"/>
    </xf>
    <xf numFmtId="0" fontId="2" fillId="0" borderId="3" xfId="0" applyFont="1" applyBorder="1" applyAlignment="1" applyProtection="1">
      <protection locked="0"/>
    </xf>
    <xf numFmtId="0" fontId="0" fillId="0" borderId="2" xfId="0" applyBorder="1" applyAlignment="1">
      <alignment horizontal="right" wrapText="1"/>
    </xf>
    <xf numFmtId="0" fontId="2" fillId="0" borderId="3" xfId="0" applyFont="1" applyBorder="1" applyAlignment="1">
      <alignment horizontal="right"/>
    </xf>
    <xf numFmtId="0" fontId="2" fillId="0" borderId="2" xfId="0" applyFont="1" applyBorder="1" applyAlignment="1">
      <alignment horizontal="right" wrapText="1"/>
    </xf>
    <xf numFmtId="0" fontId="0" fillId="0" borderId="2" xfId="0" applyBorder="1" applyAlignment="1">
      <alignment horizontal="center" wrapText="1"/>
    </xf>
    <xf numFmtId="0" fontId="2" fillId="0" borderId="2" xfId="0" applyFont="1" applyBorder="1" applyAlignment="1">
      <alignment horizontal="center"/>
    </xf>
  </cellXfs>
  <cellStyles count="2">
    <cellStyle name="Normal" xfId="0" builtinId="0"/>
    <cellStyle name="Normal 7" xfId="1" xr:uid="{3F3B9E79-A5F9-4955-897F-2E89516AD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dimension ref="A1:G15"/>
  <sheetViews>
    <sheetView showGridLines="0" tabSelected="1" zoomScaleNormal="100" workbookViewId="0">
      <selection sqref="A1:F1"/>
    </sheetView>
  </sheetViews>
  <sheetFormatPr defaultColWidth="8.81640625" defaultRowHeight="13.5" customHeight="1" x14ac:dyDescent="0.25"/>
  <cols>
    <col min="1" max="1" width="35.81640625" style="2" customWidth="1"/>
    <col min="2" max="6" width="9.81640625" style="2" customWidth="1"/>
    <col min="7" max="16384" width="8.81640625" style="2"/>
  </cols>
  <sheetData>
    <row r="1" spans="1:7" s="1" customFormat="1" ht="14.15" customHeight="1" x14ac:dyDescent="0.25">
      <c r="A1" s="30" t="s">
        <v>19</v>
      </c>
      <c r="B1" s="30"/>
      <c r="C1" s="30"/>
      <c r="D1" s="30"/>
      <c r="E1" s="30"/>
      <c r="F1" s="30"/>
    </row>
    <row r="2" spans="1:7" ht="14.15" customHeight="1" thickBot="1" x14ac:dyDescent="0.3">
      <c r="A2" s="31" t="s">
        <v>0</v>
      </c>
      <c r="B2" s="31"/>
      <c r="C2" s="31"/>
      <c r="D2" s="31"/>
      <c r="E2" s="31"/>
      <c r="F2" s="31"/>
    </row>
    <row r="3" spans="1:7" ht="27" customHeight="1" x14ac:dyDescent="0.25">
      <c r="A3" s="32" t="s">
        <v>7</v>
      </c>
      <c r="B3" s="34" t="s">
        <v>1</v>
      </c>
      <c r="C3" s="34" t="s">
        <v>2</v>
      </c>
      <c r="D3" s="36" t="s">
        <v>3</v>
      </c>
      <c r="E3" s="37" t="s">
        <v>4</v>
      </c>
      <c r="F3" s="38"/>
    </row>
    <row r="4" spans="1:7" ht="12.5" customHeight="1" x14ac:dyDescent="0.25">
      <c r="A4" s="33"/>
      <c r="B4" s="35"/>
      <c r="C4" s="35"/>
      <c r="D4" s="35"/>
      <c r="E4" s="5" t="s">
        <v>5</v>
      </c>
      <c r="F4" s="5" t="s">
        <v>6</v>
      </c>
    </row>
    <row r="5" spans="1:7" ht="14.5" customHeight="1" x14ac:dyDescent="0.25">
      <c r="A5" s="6" t="s">
        <v>8</v>
      </c>
      <c r="B5" s="7">
        <v>8.48</v>
      </c>
      <c r="C5" s="7">
        <v>7.16</v>
      </c>
      <c r="D5" s="7">
        <v>17.16</v>
      </c>
      <c r="E5" s="8">
        <f>D5-C5</f>
        <v>10</v>
      </c>
      <c r="F5" s="9">
        <f>IF(C5=0,"N/A",E5/C5)</f>
        <v>1.3966480446927374</v>
      </c>
    </row>
    <row r="6" spans="1:7" s="4" customFormat="1" ht="14.5" customHeight="1" x14ac:dyDescent="0.25">
      <c r="A6" s="6" t="s">
        <v>9</v>
      </c>
      <c r="B6" s="10">
        <v>13.78</v>
      </c>
      <c r="C6" s="10">
        <v>20</v>
      </c>
      <c r="D6" s="10">
        <v>20</v>
      </c>
      <c r="E6" s="11">
        <f t="shared" ref="E6:E11" si="0">D6-C6</f>
        <v>0</v>
      </c>
      <c r="F6" s="12">
        <f t="shared" ref="F6:F11" si="1">IF(C6=0,"N/A",E6/C6)</f>
        <v>0</v>
      </c>
    </row>
    <row r="7" spans="1:7" ht="14.5" customHeight="1" x14ac:dyDescent="0.25">
      <c r="A7" s="13" t="s">
        <v>10</v>
      </c>
      <c r="B7" s="14">
        <v>110</v>
      </c>
      <c r="C7" s="14">
        <v>110</v>
      </c>
      <c r="D7" s="14">
        <v>130</v>
      </c>
      <c r="E7" s="15">
        <f t="shared" si="0"/>
        <v>20</v>
      </c>
      <c r="F7" s="9">
        <f t="shared" si="1"/>
        <v>0.18181818181818182</v>
      </c>
    </row>
    <row r="8" spans="1:7" ht="14.5" customHeight="1" x14ac:dyDescent="0.25">
      <c r="A8" s="13" t="s">
        <v>11</v>
      </c>
      <c r="B8" s="14">
        <v>18</v>
      </c>
      <c r="C8" s="14">
        <v>45</v>
      </c>
      <c r="D8" s="14">
        <v>59.28</v>
      </c>
      <c r="E8" s="15">
        <f t="shared" ref="E8:E9" si="2">D8-C8</f>
        <v>14.280000000000001</v>
      </c>
      <c r="F8" s="9">
        <f t="shared" ref="F8" si="3">IF(C8=0,"N/A",E8/C8)</f>
        <v>0.31733333333333336</v>
      </c>
      <c r="G8" s="1"/>
    </row>
    <row r="9" spans="1:7" ht="14.5" customHeight="1" x14ac:dyDescent="0.25">
      <c r="A9" s="13" t="s">
        <v>12</v>
      </c>
      <c r="B9" s="14">
        <v>90</v>
      </c>
      <c r="C9" s="14">
        <v>145</v>
      </c>
      <c r="D9" s="14">
        <v>212.15</v>
      </c>
      <c r="E9" s="15">
        <f t="shared" si="2"/>
        <v>67.150000000000006</v>
      </c>
      <c r="F9" s="9">
        <f t="shared" ref="F9" si="4">IF(C9=0,"N/A",E9/C9)</f>
        <v>0.46310344827586208</v>
      </c>
      <c r="G9" s="1"/>
    </row>
    <row r="10" spans="1:7" ht="14.5" customHeight="1" x14ac:dyDescent="0.25">
      <c r="A10" s="13" t="s">
        <v>13</v>
      </c>
      <c r="B10" s="14">
        <v>2.1800000000000002</v>
      </c>
      <c r="C10" s="14">
        <v>5</v>
      </c>
      <c r="D10" s="14">
        <v>4</v>
      </c>
      <c r="E10" s="15">
        <f t="shared" si="0"/>
        <v>-1</v>
      </c>
      <c r="F10" s="9">
        <f t="shared" si="1"/>
        <v>-0.2</v>
      </c>
    </row>
    <row r="11" spans="1:7" ht="14.5" customHeight="1" x14ac:dyDescent="0.25">
      <c r="A11" s="24" t="s">
        <v>14</v>
      </c>
      <c r="B11" s="25">
        <v>3.28</v>
      </c>
      <c r="C11" s="25">
        <v>3.28</v>
      </c>
      <c r="D11" s="25">
        <v>3.28</v>
      </c>
      <c r="E11" s="26">
        <f t="shared" si="0"/>
        <v>0</v>
      </c>
      <c r="F11" s="27">
        <f t="shared" si="1"/>
        <v>0</v>
      </c>
    </row>
    <row r="12" spans="1:7" s="3" customFormat="1" ht="14.5" customHeight="1" x14ac:dyDescent="0.3">
      <c r="A12" s="20" t="s">
        <v>15</v>
      </c>
      <c r="B12" s="21"/>
      <c r="C12" s="21"/>
      <c r="D12" s="21"/>
      <c r="E12" s="22"/>
      <c r="F12" s="23"/>
    </row>
    <row r="13" spans="1:7" ht="14.5" customHeight="1" thickBot="1" x14ac:dyDescent="0.3">
      <c r="A13" s="19" t="s">
        <v>16</v>
      </c>
      <c r="B13" s="16">
        <v>29.95</v>
      </c>
      <c r="C13" s="16">
        <v>30</v>
      </c>
      <c r="D13" s="16">
        <v>30</v>
      </c>
      <c r="E13" s="17">
        <f t="shared" ref="E13" si="5">D13-C13</f>
        <v>0</v>
      </c>
      <c r="F13" s="18">
        <f t="shared" ref="F13" si="6">IF(C13=0,"N/A",E13/C13)</f>
        <v>0</v>
      </c>
    </row>
    <row r="14" spans="1:7" ht="14" customHeight="1" x14ac:dyDescent="0.25">
      <c r="A14" s="28" t="s">
        <v>17</v>
      </c>
      <c r="B14" s="28"/>
      <c r="C14" s="28"/>
      <c r="D14" s="28"/>
      <c r="E14" s="28"/>
      <c r="F14" s="28"/>
    </row>
    <row r="15" spans="1:7" ht="27" customHeight="1" x14ac:dyDescent="0.25">
      <c r="A15" s="29" t="s">
        <v>18</v>
      </c>
      <c r="B15" s="29"/>
      <c r="C15" s="29"/>
      <c r="D15" s="29"/>
      <c r="E15" s="29"/>
      <c r="F15" s="29"/>
    </row>
  </sheetData>
  <mergeCells count="9">
    <mergeCell ref="A14:F14"/>
    <mergeCell ref="A15:F15"/>
    <mergeCell ref="A1:F1"/>
    <mergeCell ref="A2:F2"/>
    <mergeCell ref="A3:A4"/>
    <mergeCell ref="B3:B4"/>
    <mergeCell ref="C3:C4"/>
    <mergeCell ref="D3:D4"/>
    <mergeCell ref="E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WNNNYYRNKDVH-1321847565-2749</_dlc_DocId>
    <_dlc_DocIdUrl xmlns="7c075b91-a788-4f5b-9c4e-5392c92c7fe8">
      <Url>https://collaboration.inside.nsf.gov/bfa/Budget/BDPlanning/BPLG/_layouts/15/DocIdRedir.aspx?ID=WNNNYYRNKDVH-1321847565-2749</Url>
      <Description>WNNNYYRNKDVH-1321847565-2749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3FFB7-0DB8-4E6B-ADD8-61D7B2DEA2C8}">
  <ds:schemaRefs>
    <ds:schemaRef ds:uri="http://schemas.microsoft.com/sharepoint/events"/>
  </ds:schemaRefs>
</ds:datastoreItem>
</file>

<file path=customXml/itemProps2.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3.xml><?xml version="1.0" encoding="utf-8"?>
<ds:datastoreItem xmlns:ds="http://schemas.openxmlformats.org/officeDocument/2006/customXml" ds:itemID="{6C02BE80-0922-4612-BB33-56C8D97A4CC8}">
  <ds:schemaRefs>
    <ds:schemaRef ds:uri="http://schemas.microsoft.com/office/2006/metadata/properties"/>
    <ds:schemaRef ds:uri="http://schemas.microsoft.com/office/infopath/2007/PartnerControls"/>
    <ds:schemaRef ds:uri="e257d72b-1bc7-45e7-84d8-ca60afca657e"/>
    <ds:schemaRef ds:uri="7c075b91-a788-4f5b-9c4e-5392c92c7fe8"/>
  </ds:schemaRefs>
</ds:datastoreItem>
</file>

<file path=customXml/itemProps4.xml><?xml version="1.0" encoding="utf-8"?>
<ds:datastoreItem xmlns:ds="http://schemas.openxmlformats.org/officeDocument/2006/customXml" ds:itemID="{9A492347-88D7-4547-8A25-2F23F9C6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 Major Investments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keywords/>
  <dc:description/>
  <cp:lastModifiedBy>Oxenrider, Clinton J.</cp:lastModifiedBy>
  <cp:revision/>
  <dcterms:created xsi:type="dcterms:W3CDTF">2018-11-16T16:51:05Z</dcterms:created>
  <dcterms:modified xsi:type="dcterms:W3CDTF">2021-05-25T17:55:27Z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6a3099e6-5243-4ea8-80bb-ff0b5a7eecae</vt:lpwstr>
  </property>
</Properties>
</file>