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P:\2022_Budget Cycle\FY_2022_Congressional Request\Production\PDF Production\Extracted Excel Files\"/>
    </mc:Choice>
  </mc:AlternateContent>
  <xr:revisionPtr revIDLastSave="0" documentId="13_ncr:1_{6DC7979E-3A18-45EB-BF0C-5E9214E50F5E}" xr6:coauthVersionLast="46" xr6:coauthVersionMax="46" xr10:uidLastSave="{00000000-0000-0000-0000-000000000000}"/>
  <bookViews>
    <workbookView xWindow="-110" yWindow="-110" windowWidth="19420" windowHeight="10420" tabRatio="875" xr2:uid="{2F0BD3C3-3DED-41D9-8C37-0B9F1CC0C743}"/>
  </bookViews>
  <sheets>
    <sheet name="CISE Major Investments"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3" i="4" l="1"/>
  <c r="F13" i="4" s="1"/>
  <c r="E11" i="4"/>
  <c r="F11" i="4" s="1"/>
  <c r="E10" i="4"/>
  <c r="F10" i="4" s="1"/>
  <c r="E9" i="4"/>
  <c r="F9" i="4" s="1"/>
  <c r="E8" i="4"/>
  <c r="F8" i="4" s="1"/>
  <c r="E7" i="4"/>
  <c r="F7" i="4" s="1"/>
  <c r="E6" i="4"/>
  <c r="F6" i="4" s="1"/>
  <c r="F5" i="4"/>
  <c r="E5" i="4"/>
</calcChain>
</file>

<file path=xl/sharedStrings.xml><?xml version="1.0" encoding="utf-8"?>
<sst xmlns="http://schemas.openxmlformats.org/spreadsheetml/2006/main" count="21" uniqueCount="21">
  <si>
    <t>(Dollars in Millions)</t>
  </si>
  <si>
    <t>Amount</t>
  </si>
  <si>
    <t>Percent</t>
  </si>
  <si>
    <t xml:space="preserve"> </t>
  </si>
  <si>
    <t>Artificial Intelligence</t>
  </si>
  <si>
    <t>Quantum Information Science</t>
  </si>
  <si>
    <t>Advanced Manufacturing</t>
  </si>
  <si>
    <t>NSF's Big Ideas</t>
  </si>
  <si>
    <t>HDR Stewardship</t>
  </si>
  <si>
    <t>FY 2021
Estimate</t>
  </si>
  <si>
    <t>FY 2020
Actual</t>
  </si>
  <si>
    <t>FY 2022
Request</t>
  </si>
  <si>
    <r>
      <rPr>
        <vertAlign val="superscript"/>
        <sz val="9"/>
        <color theme="1"/>
        <rFont val="Arial"/>
        <family val="2"/>
      </rPr>
      <t>1</t>
    </r>
    <r>
      <rPr>
        <sz val="9"/>
        <color theme="1"/>
        <rFont val="Arial"/>
        <family val="2"/>
      </rPr>
      <t xml:space="preserve"> Major investments may have funding overlap and thus should not be summed.</t>
    </r>
  </si>
  <si>
    <r>
      <rPr>
        <vertAlign val="superscript"/>
        <sz val="9"/>
        <color theme="1"/>
        <rFont val="Arial"/>
        <family val="2"/>
      </rPr>
      <t>2</t>
    </r>
    <r>
      <rPr>
        <sz val="9"/>
        <color theme="1"/>
        <rFont val="Arial"/>
        <family val="2"/>
      </rPr>
      <t xml:space="preserve"> This table reflects this directorate's support for selected areas of investment. In other directorate narratives, areas of investment displayed in this table may differ and thus should not be summed across narratives.</t>
    </r>
  </si>
  <si>
    <r>
      <t>Area of Investment</t>
    </r>
    <r>
      <rPr>
        <vertAlign val="superscript"/>
        <sz val="10"/>
        <color theme="1"/>
        <rFont val="Arial"/>
        <family val="2"/>
      </rPr>
      <t>1,2</t>
    </r>
  </si>
  <si>
    <t>Advanced Wireless Research</t>
  </si>
  <si>
    <t>Change over
FY 2021 Estimate</t>
  </si>
  <si>
    <t>Secure &amp; Trustworthy Cyberspace</t>
  </si>
  <si>
    <t>Microelectornics and Semiconductors</t>
  </si>
  <si>
    <t>CISE Major Investments</t>
  </si>
  <si>
    <t>Climate: Clean Energy Technology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</si>
</sst>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quot;$&quot;#,##0.00;&quot;-&quot;??"/>
    <numFmt numFmtId="165" formatCode="0.0%;\-0.0%;&quot;-&quot;??"/>
    <numFmt numFmtId="166" formatCode="#,##0.00;\-#,##0.00;&quot;-&quot;??"/>
  </numFmts>
  <fonts count="10" x14ac:knownFonts="1">
    <font>
      <sz val="10"/>
      <color theme="1"/>
      <name val="Arial"/>
      <family val="2"/>
    </font>
    <font>
      <sz val="10"/>
      <color theme="1"/>
      <name val="Arial"/>
      <family val="2"/>
    </font>
    <font>
      <b/>
      <sz val="10"/>
      <color theme="1"/>
      <name val="Arial"/>
      <family val="2"/>
    </font>
    <font>
      <i/>
      <sz val="10"/>
      <color theme="1"/>
      <name val="Arial"/>
      <family val="2"/>
    </font>
    <font>
      <sz val="9"/>
      <color theme="1"/>
      <name val="Arial"/>
      <family val="2"/>
    </font>
    <font>
      <i/>
      <sz val="9.5"/>
      <color theme="1"/>
      <name val="Arial"/>
      <family val="2"/>
    </font>
    <font>
      <vertAlign val="superscript"/>
      <sz val="9"/>
      <color theme="1"/>
      <name val="Arial"/>
      <family val="2"/>
    </font>
    <font>
      <vertAlign val="superscript"/>
      <sz val="10"/>
      <color theme="1"/>
      <name val="Arial"/>
      <family val="2"/>
    </font>
    <font>
      <b/>
      <sz val="16"/>
      <color rgb="FFFF0000"/>
      <name val="Arial"/>
      <family val="2"/>
    </font>
    <font>
      <sz val="10"/>
      <name val="Arial"/>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bottom style="dashed">
        <color indexed="64"/>
      </bottom>
      <diagonal/>
    </border>
  </borders>
  <cellStyleXfs count="1">
    <xf numFmtId="0" fontId="0" fillId="0" borderId="0"/>
  </cellStyleXfs>
  <cellXfs count="52">
    <xf numFmtId="0" fontId="0" fillId="0" borderId="0" xfId="0"/>
    <xf numFmtId="0" fontId="1" fillId="0" borderId="0" xfId="0" applyFont="1" applyProtection="1">
      <protection locked="0"/>
    </xf>
    <xf numFmtId="0" fontId="1" fillId="0" borderId="0" xfId="0" applyFont="1" applyAlignment="1" applyProtection="1">
      <protection locked="0"/>
    </xf>
    <xf numFmtId="0" fontId="3" fillId="0" borderId="0" xfId="0" applyFont="1" applyAlignment="1" applyProtection="1">
      <protection locked="0"/>
    </xf>
    <xf numFmtId="0" fontId="1" fillId="0" borderId="0" xfId="0" applyFont="1" applyProtection="1">
      <protection locked="0"/>
    </xf>
    <xf numFmtId="0" fontId="0" fillId="0" borderId="0" xfId="0" applyFont="1" applyAlignment="1" applyProtection="1">
      <protection locked="0"/>
    </xf>
    <xf numFmtId="0" fontId="1" fillId="0" borderId="0" xfId="0" applyFont="1" applyProtection="1">
      <protection locked="0"/>
    </xf>
    <xf numFmtId="0" fontId="1" fillId="0" borderId="3" xfId="0" applyFont="1" applyBorder="1" applyAlignment="1" applyProtection="1">
      <alignment horizontal="right"/>
    </xf>
    <xf numFmtId="0" fontId="1" fillId="0" borderId="0" xfId="0" applyFont="1" applyAlignment="1" applyProtection="1">
      <alignment vertical="center"/>
      <protection locked="0"/>
    </xf>
    <xf numFmtId="0" fontId="1" fillId="0" borderId="0" xfId="0" applyFont="1" applyFill="1" applyProtection="1">
      <protection locked="0"/>
    </xf>
    <xf numFmtId="0" fontId="1" fillId="0" borderId="0" xfId="0" applyFont="1" applyAlignment="1" applyProtection="1">
      <alignment vertical="top"/>
      <protection locked="0"/>
    </xf>
    <xf numFmtId="0" fontId="3" fillId="0" borderId="0" xfId="0" applyFont="1" applyFill="1" applyAlignment="1" applyProtection="1">
      <protection locked="0"/>
    </xf>
    <xf numFmtId="0" fontId="3" fillId="0" borderId="0" xfId="0" applyFont="1" applyAlignment="1" applyProtection="1">
      <alignment vertical="center"/>
      <protection locked="0"/>
    </xf>
    <xf numFmtId="164" fontId="1" fillId="0" borderId="0" xfId="0" applyNumberFormat="1" applyFont="1" applyAlignment="1" applyProtection="1">
      <alignment horizontal="right" vertical="top"/>
      <protection locked="0"/>
    </xf>
    <xf numFmtId="164" fontId="1" fillId="0" borderId="0" xfId="0" applyNumberFormat="1" applyFont="1" applyAlignment="1" applyProtection="1">
      <alignment horizontal="right" vertical="top"/>
    </xf>
    <xf numFmtId="165" fontId="1" fillId="0" borderId="0" xfId="0" applyNumberFormat="1" applyFont="1" applyAlignment="1" applyProtection="1">
      <alignment horizontal="right" vertical="top"/>
    </xf>
    <xf numFmtId="166" fontId="1" fillId="0" borderId="0" xfId="0" applyNumberFormat="1" applyFont="1" applyAlignment="1" applyProtection="1">
      <alignment horizontal="right" vertical="top"/>
      <protection locked="0"/>
    </xf>
    <xf numFmtId="166" fontId="1" fillId="0" borderId="0" xfId="0" applyNumberFormat="1" applyFont="1" applyAlignment="1" applyProtection="1">
      <alignment horizontal="right" vertical="top"/>
    </xf>
    <xf numFmtId="166" fontId="0" fillId="0" borderId="0" xfId="0" applyNumberFormat="1" applyFont="1" applyBorder="1" applyAlignment="1" applyProtection="1">
      <alignment horizontal="right" vertical="top"/>
      <protection locked="0"/>
    </xf>
    <xf numFmtId="166" fontId="0" fillId="0" borderId="0" xfId="0" applyNumberFormat="1" applyFont="1" applyBorder="1" applyAlignment="1" applyProtection="1">
      <alignment horizontal="right" vertical="top"/>
    </xf>
    <xf numFmtId="165" fontId="0" fillId="0" borderId="0" xfId="0" applyNumberFormat="1" applyFont="1" applyBorder="1" applyAlignment="1" applyProtection="1">
      <alignment horizontal="right" vertical="top"/>
    </xf>
    <xf numFmtId="166" fontId="1" fillId="0" borderId="0" xfId="0" applyNumberFormat="1" applyFont="1" applyFill="1" applyAlignment="1" applyProtection="1">
      <alignment horizontal="right" vertical="top"/>
      <protection locked="0"/>
    </xf>
    <xf numFmtId="166" fontId="1" fillId="0" borderId="0" xfId="0" applyNumberFormat="1" applyFont="1" applyFill="1" applyAlignment="1" applyProtection="1">
      <alignment horizontal="right" vertical="top"/>
    </xf>
    <xf numFmtId="165" fontId="1" fillId="0" borderId="0" xfId="0" applyNumberFormat="1" applyFont="1" applyFill="1" applyAlignment="1" applyProtection="1">
      <alignment horizontal="right" vertical="top"/>
    </xf>
    <xf numFmtId="166" fontId="1" fillId="0" borderId="4" xfId="0" applyNumberFormat="1" applyFont="1" applyBorder="1" applyAlignment="1" applyProtection="1">
      <alignment horizontal="right" vertical="top"/>
      <protection locked="0"/>
    </xf>
    <xf numFmtId="166" fontId="1" fillId="0" borderId="4" xfId="0" applyNumberFormat="1" applyFont="1" applyBorder="1" applyAlignment="1" applyProtection="1">
      <alignment horizontal="right" vertical="top"/>
    </xf>
    <xf numFmtId="165" fontId="1" fillId="0" borderId="4" xfId="0" applyNumberFormat="1" applyFont="1" applyBorder="1" applyAlignment="1" applyProtection="1">
      <alignment horizontal="right" vertical="top"/>
    </xf>
    <xf numFmtId="0" fontId="0" fillId="0" borderId="0" xfId="0" applyFont="1" applyBorder="1" applyAlignment="1" applyProtection="1">
      <alignment vertical="top"/>
      <protection locked="0"/>
    </xf>
    <xf numFmtId="0" fontId="1" fillId="0" borderId="0" xfId="0" applyFont="1" applyFill="1" applyAlignment="1" applyProtection="1">
      <alignment vertical="top"/>
      <protection locked="0"/>
    </xf>
    <xf numFmtId="0" fontId="9" fillId="0" borderId="4" xfId="0" applyFont="1" applyBorder="1" applyAlignment="1" applyProtection="1">
      <alignment vertical="top"/>
      <protection locked="0"/>
    </xf>
    <xf numFmtId="0" fontId="0" fillId="0" borderId="0" xfId="0" applyFont="1" applyBorder="1" applyAlignment="1" applyProtection="1">
      <alignment horizontal="left" vertical="top"/>
      <protection locked="0"/>
    </xf>
    <xf numFmtId="0" fontId="5" fillId="0" borderId="0" xfId="0" applyFont="1" applyBorder="1" applyAlignment="1" applyProtection="1">
      <alignment horizontal="left" vertical="top" indent="1"/>
      <protection locked="0"/>
    </xf>
    <xf numFmtId="166" fontId="3" fillId="0" borderId="0" xfId="0" applyNumberFormat="1" applyFont="1" applyBorder="1" applyAlignment="1" applyProtection="1">
      <alignment horizontal="right" vertical="top"/>
      <protection locked="0"/>
    </xf>
    <xf numFmtId="166" fontId="3" fillId="0" borderId="0" xfId="0" applyNumberFormat="1" applyFont="1" applyBorder="1" applyAlignment="1" applyProtection="1">
      <alignment horizontal="right" vertical="top"/>
    </xf>
    <xf numFmtId="165" fontId="3" fillId="0" borderId="0" xfId="0" applyNumberFormat="1" applyFont="1" applyBorder="1" applyAlignment="1" applyProtection="1">
      <alignment horizontal="right" vertical="top"/>
    </xf>
    <xf numFmtId="166" fontId="5" fillId="0" borderId="0" xfId="0" applyNumberFormat="1" applyFont="1" applyAlignment="1" applyProtection="1">
      <alignment horizontal="right" vertical="top"/>
      <protection locked="0"/>
    </xf>
    <xf numFmtId="166" fontId="5" fillId="0" borderId="0" xfId="0" applyNumberFormat="1" applyFont="1" applyAlignment="1" applyProtection="1">
      <alignment horizontal="right" vertical="top"/>
    </xf>
    <xf numFmtId="165" fontId="5" fillId="0" borderId="0" xfId="0" applyNumberFormat="1" applyFont="1" applyAlignment="1" applyProtection="1">
      <alignment horizontal="right" vertical="top"/>
    </xf>
    <xf numFmtId="0" fontId="8" fillId="0" borderId="0" xfId="0" applyFont="1" applyFill="1" applyAlignment="1" applyProtection="1">
      <alignment horizontal="center" wrapText="1"/>
      <protection locked="0"/>
    </xf>
    <xf numFmtId="0" fontId="4" fillId="0" borderId="2" xfId="0" applyFont="1" applyBorder="1" applyAlignment="1" applyProtection="1">
      <alignment vertical="top"/>
      <protection locked="0"/>
    </xf>
    <xf numFmtId="0" fontId="4" fillId="0" borderId="0" xfId="0" applyFont="1" applyAlignment="1" applyProtection="1">
      <alignment horizontal="left" vertical="top" wrapText="1"/>
      <protection locked="0"/>
    </xf>
    <xf numFmtId="0" fontId="2" fillId="0" borderId="0" xfId="0" applyFont="1" applyAlignment="1" applyProtection="1">
      <alignment horizontal="center" vertical="top"/>
      <protection locked="0"/>
    </xf>
    <xf numFmtId="0" fontId="1" fillId="0" borderId="1" xfId="0" applyFont="1" applyBorder="1" applyAlignment="1" applyProtection="1">
      <alignment horizontal="center" vertical="top"/>
      <protection locked="0"/>
    </xf>
    <xf numFmtId="0" fontId="0" fillId="0" borderId="2" xfId="0" applyFont="1" applyBorder="1" applyProtection="1">
      <protection locked="0"/>
    </xf>
    <xf numFmtId="0" fontId="1" fillId="0" borderId="3" xfId="0" applyFont="1" applyBorder="1" applyProtection="1">
      <protection locked="0"/>
    </xf>
    <xf numFmtId="0" fontId="0" fillId="0" borderId="2" xfId="0" applyFont="1" applyBorder="1" applyAlignment="1" applyProtection="1">
      <alignment horizontal="right" wrapText="1"/>
    </xf>
    <xf numFmtId="0" fontId="1" fillId="0" borderId="3" xfId="0" applyFont="1" applyBorder="1" applyAlignment="1" applyProtection="1">
      <alignment horizontal="right"/>
    </xf>
    <xf numFmtId="0" fontId="0" fillId="0" borderId="2" xfId="0" applyFont="1" applyFill="1" applyBorder="1" applyAlignment="1" applyProtection="1">
      <alignment horizontal="right" wrapText="1"/>
    </xf>
    <xf numFmtId="0" fontId="1" fillId="0" borderId="3" xfId="0" applyFont="1" applyFill="1" applyBorder="1" applyAlignment="1" applyProtection="1">
      <alignment horizontal="right"/>
    </xf>
    <xf numFmtId="0" fontId="1" fillId="0" borderId="2" xfId="0" applyFont="1" applyBorder="1" applyAlignment="1" applyProtection="1">
      <alignment horizontal="right" wrapText="1"/>
    </xf>
    <xf numFmtId="0" fontId="0" fillId="0" borderId="2" xfId="0" applyFont="1" applyFill="1" applyBorder="1" applyAlignment="1" applyProtection="1">
      <alignment horizontal="center" wrapText="1"/>
    </xf>
    <xf numFmtId="0" fontId="1" fillId="0" borderId="2"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B641-246C-44F1-A7D0-2196B3C32AEF}">
  <dimension ref="A1:G18"/>
  <sheetViews>
    <sheetView showGridLines="0" tabSelected="1" workbookViewId="0">
      <selection sqref="A1:F1"/>
    </sheetView>
  </sheetViews>
  <sheetFormatPr defaultColWidth="8.90625" defaultRowHeight="13.5" customHeight="1" x14ac:dyDescent="0.25"/>
  <cols>
    <col min="1" max="1" width="35.54296875" style="1" customWidth="1"/>
    <col min="2" max="6" width="9.90625" style="1" customWidth="1"/>
    <col min="7" max="7" width="33" style="1" bestFit="1" customWidth="1"/>
    <col min="8" max="16384" width="8.90625" style="1"/>
  </cols>
  <sheetData>
    <row r="1" spans="1:7" s="10" customFormat="1" ht="14.5" customHeight="1" x14ac:dyDescent="0.25">
      <c r="A1" s="41" t="s">
        <v>19</v>
      </c>
      <c r="B1" s="41"/>
      <c r="C1" s="41"/>
      <c r="D1" s="41"/>
      <c r="E1" s="41"/>
      <c r="F1" s="41"/>
    </row>
    <row r="2" spans="1:7" s="10" customFormat="1" ht="14.5" customHeight="1" thickBot="1" x14ac:dyDescent="0.3">
      <c r="A2" s="42" t="s">
        <v>0</v>
      </c>
      <c r="B2" s="42"/>
      <c r="C2" s="42"/>
      <c r="D2" s="42"/>
      <c r="E2" s="42"/>
      <c r="F2" s="42"/>
    </row>
    <row r="3" spans="1:7" ht="27" customHeight="1" x14ac:dyDescent="0.25">
      <c r="A3" s="43" t="s">
        <v>14</v>
      </c>
      <c r="B3" s="45" t="s">
        <v>10</v>
      </c>
      <c r="C3" s="47" t="s">
        <v>9</v>
      </c>
      <c r="D3" s="49" t="s">
        <v>11</v>
      </c>
      <c r="E3" s="50" t="s">
        <v>16</v>
      </c>
      <c r="F3" s="51"/>
    </row>
    <row r="4" spans="1:7" ht="12.5" customHeight="1" x14ac:dyDescent="0.25">
      <c r="A4" s="44"/>
      <c r="B4" s="46"/>
      <c r="C4" s="48"/>
      <c r="D4" s="46"/>
      <c r="E4" s="7" t="s">
        <v>1</v>
      </c>
      <c r="F4" s="7" t="s">
        <v>2</v>
      </c>
    </row>
    <row r="5" spans="1:7" s="4" customFormat="1" ht="14.5" customHeight="1" x14ac:dyDescent="0.25">
      <c r="A5" s="27" t="s">
        <v>6</v>
      </c>
      <c r="B5" s="13">
        <v>42.37</v>
      </c>
      <c r="C5" s="13">
        <v>42.22</v>
      </c>
      <c r="D5" s="13">
        <v>42.22</v>
      </c>
      <c r="E5" s="14">
        <f>D5-C5</f>
        <v>0</v>
      </c>
      <c r="F5" s="15">
        <f>IF(C5=0,"N/A",E5/C5)</f>
        <v>0</v>
      </c>
    </row>
    <row r="6" spans="1:7" s="6" customFormat="1" ht="14.5" customHeight="1" x14ac:dyDescent="0.25">
      <c r="A6" s="10" t="s">
        <v>15</v>
      </c>
      <c r="B6" s="16">
        <v>88.76</v>
      </c>
      <c r="C6" s="16">
        <v>88.76</v>
      </c>
      <c r="D6" s="16">
        <v>93.26</v>
      </c>
      <c r="E6" s="17">
        <f t="shared" ref="E6:E11" si="0">D6-C6</f>
        <v>4.5</v>
      </c>
      <c r="F6" s="15">
        <f t="shared" ref="F6:F11" si="1">IF(C6=0,"N/A",E6/C6)</f>
        <v>5.0698512843623249E-2</v>
      </c>
    </row>
    <row r="7" spans="1:7" s="5" customFormat="1" ht="14.5" customHeight="1" x14ac:dyDescent="0.25">
      <c r="A7" s="27" t="s">
        <v>4</v>
      </c>
      <c r="B7" s="18">
        <v>329.8</v>
      </c>
      <c r="C7" s="18">
        <v>329.8</v>
      </c>
      <c r="D7" s="18">
        <v>349.8</v>
      </c>
      <c r="E7" s="19">
        <f>D7-C7</f>
        <v>20</v>
      </c>
      <c r="F7" s="20">
        <f t="shared" si="1"/>
        <v>6.0642813826561552E-2</v>
      </c>
    </row>
    <row r="8" spans="1:7" s="2" customFormat="1" ht="14.5" customHeight="1" x14ac:dyDescent="0.25">
      <c r="A8" s="10" t="s">
        <v>20</v>
      </c>
      <c r="B8" s="21">
        <v>18.5</v>
      </c>
      <c r="C8" s="21">
        <v>23.5</v>
      </c>
      <c r="D8" s="21">
        <v>31.12</v>
      </c>
      <c r="E8" s="22">
        <f t="shared" ref="E8" si="2">D8-C8</f>
        <v>7.620000000000001</v>
      </c>
      <c r="F8" s="15">
        <f t="shared" ref="F8" si="3">IF(C8=0,"N/A",E8/C8)</f>
        <v>0.32425531914893624</v>
      </c>
      <c r="G8" s="8"/>
    </row>
    <row r="9" spans="1:7" s="2" customFormat="1" ht="14.5" customHeight="1" x14ac:dyDescent="0.25">
      <c r="A9" s="28" t="s">
        <v>18</v>
      </c>
      <c r="B9" s="21">
        <v>18.456</v>
      </c>
      <c r="C9" s="21">
        <v>18.46</v>
      </c>
      <c r="D9" s="21">
        <v>23.46</v>
      </c>
      <c r="E9" s="22">
        <f t="shared" ref="E9" si="4">D9-C9</f>
        <v>5</v>
      </c>
      <c r="F9" s="23">
        <f t="shared" ref="F9" si="5">IF(C9=0,"N/A",E9/C9)</f>
        <v>0.27085590465872156</v>
      </c>
      <c r="G9" s="12"/>
    </row>
    <row r="10" spans="1:7" s="4" customFormat="1" ht="14.5" customHeight="1" x14ac:dyDescent="0.25">
      <c r="A10" s="27" t="s">
        <v>5</v>
      </c>
      <c r="B10" s="21">
        <v>17.59</v>
      </c>
      <c r="C10" s="21">
        <v>19.28</v>
      </c>
      <c r="D10" s="16">
        <v>24.28</v>
      </c>
      <c r="E10" s="17">
        <f t="shared" si="0"/>
        <v>5</v>
      </c>
      <c r="F10" s="15">
        <f t="shared" si="1"/>
        <v>0.25933609958506221</v>
      </c>
    </row>
    <row r="11" spans="1:7" s="2" customFormat="1" ht="14.5" customHeight="1" x14ac:dyDescent="0.3">
      <c r="A11" s="29" t="s">
        <v>17</v>
      </c>
      <c r="B11" s="24">
        <v>70.94</v>
      </c>
      <c r="C11" s="24">
        <v>69.5</v>
      </c>
      <c r="D11" s="24">
        <v>74.5</v>
      </c>
      <c r="E11" s="25">
        <f t="shared" si="0"/>
        <v>5</v>
      </c>
      <c r="F11" s="26">
        <f t="shared" si="1"/>
        <v>7.1942446043165464E-2</v>
      </c>
      <c r="G11" s="11"/>
    </row>
    <row r="12" spans="1:7" s="3" customFormat="1" ht="14.5" customHeight="1" x14ac:dyDescent="0.3">
      <c r="A12" s="30" t="s">
        <v>7</v>
      </c>
      <c r="B12" s="32"/>
      <c r="C12" s="32"/>
      <c r="D12" s="32"/>
      <c r="E12" s="33"/>
      <c r="F12" s="34"/>
    </row>
    <row r="13" spans="1:7" ht="14.5" customHeight="1" thickBot="1" x14ac:dyDescent="0.3">
      <c r="A13" s="31" t="s">
        <v>8</v>
      </c>
      <c r="B13" s="35">
        <v>30</v>
      </c>
      <c r="C13" s="35">
        <v>30</v>
      </c>
      <c r="D13" s="35">
        <v>30</v>
      </c>
      <c r="E13" s="36">
        <f t="shared" ref="E13" si="6">D13-C13</f>
        <v>0</v>
      </c>
      <c r="F13" s="37">
        <f t="shared" ref="F13" si="7">IF(C13=0,"N/A",E13/C13)</f>
        <v>0</v>
      </c>
    </row>
    <row r="14" spans="1:7" ht="14.5" customHeight="1" x14ac:dyDescent="0.25">
      <c r="A14" s="39" t="s">
        <v>12</v>
      </c>
      <c r="B14" s="39"/>
      <c r="C14" s="39"/>
      <c r="D14" s="39"/>
      <c r="E14" s="39"/>
      <c r="F14" s="39"/>
    </row>
    <row r="15" spans="1:7" ht="27" customHeight="1" x14ac:dyDescent="0.25">
      <c r="A15" s="40" t="s">
        <v>13</v>
      </c>
      <c r="B15" s="40"/>
      <c r="C15" s="40"/>
      <c r="D15" s="40"/>
      <c r="E15" s="40"/>
      <c r="F15" s="40"/>
    </row>
    <row r="17" spans="1:6" s="9" customFormat="1" ht="23.4" customHeight="1" x14ac:dyDescent="0.25">
      <c r="A17" s="38" t="s">
        <v>3</v>
      </c>
      <c r="B17" s="38"/>
      <c r="C17" s="38"/>
      <c r="D17" s="38"/>
      <c r="E17" s="38"/>
      <c r="F17" s="38"/>
    </row>
    <row r="18" spans="1:6" s="9" customFormat="1" ht="25.5" customHeight="1" x14ac:dyDescent="0.25">
      <c r="A18" s="38"/>
      <c r="B18" s="38"/>
      <c r="C18" s="38"/>
      <c r="D18" s="38"/>
      <c r="E18" s="38"/>
      <c r="F18" s="38"/>
    </row>
  </sheetData>
  <mergeCells count="10">
    <mergeCell ref="A17:F18"/>
    <mergeCell ref="A14:F14"/>
    <mergeCell ref="A15:F15"/>
    <mergeCell ref="A1:F1"/>
    <mergeCell ref="A2:F2"/>
    <mergeCell ref="A3:A4"/>
    <mergeCell ref="B3:B4"/>
    <mergeCell ref="C3:C4"/>
    <mergeCell ref="D3:D4"/>
    <mergeCell ref="E3:F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0DF34A5064B9041B2AC259482B4C02C" ma:contentTypeVersion="2" ma:contentTypeDescription="Create a new document." ma:contentTypeScope="" ma:versionID="9f75cd727bc1949686cf94255204884a">
  <xsd:schema xmlns:xsd="http://www.w3.org/2001/XMLSchema" xmlns:xs="http://www.w3.org/2001/XMLSchema" xmlns:p="http://schemas.microsoft.com/office/2006/metadata/properties" xmlns:ns2="7c075b91-a788-4f5b-9c4e-5392c92c7fe8" xmlns:ns3="e257d72b-1bc7-45e7-84d8-ca60afca657e" targetNamespace="http://schemas.microsoft.com/office/2006/metadata/properties" ma:root="true" ma:fieldsID="8af8c1c05fa0fe0fa9691ac6a84ade65" ns2:_="" ns3:_="">
    <xsd:import namespace="7c075b91-a788-4f5b-9c4e-5392c92c7fe8"/>
    <xsd:import namespace="e257d72b-1bc7-45e7-84d8-ca60afca657e"/>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Review_x0020_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75b91-a788-4f5b-9c4e-5392c92c7f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257d72b-1bc7-45e7-84d8-ca60afca657e" elementFormDefault="qualified">
    <xsd:import namespace="http://schemas.microsoft.com/office/2006/documentManagement/types"/>
    <xsd:import namespace="http://schemas.microsoft.com/office/infopath/2007/PartnerControls"/>
    <xsd:element name="Review_x0020_Comments" ma:index="12" nillable="true" ma:displayName="Review Comments" ma:internalName="Review_x0020_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Review_x0020_Comments xmlns="e257d72b-1bc7-45e7-84d8-ca60afca657e" xsi:nil="true"/>
    <_dlc_DocId xmlns="7c075b91-a788-4f5b-9c4e-5392c92c7fe8">WNNNYYRNKDVH-1321847565-2595</_dlc_DocId>
    <_dlc_DocIdUrl xmlns="7c075b91-a788-4f5b-9c4e-5392c92c7fe8">
      <Url>https://collaboration.inside.nsf.gov/bfa/Budget/BDPlanning/BPLG/_layouts/15/DocIdRedir.aspx?ID=WNNNYYRNKDVH-1321847565-2595</Url>
      <Description>WNNNYYRNKDVH-1321847565-2595</Description>
    </_dlc_DocIdUrl>
  </documentManagement>
</p:properties>
</file>

<file path=customXml/itemProps1.xml><?xml version="1.0" encoding="utf-8"?>
<ds:datastoreItem xmlns:ds="http://schemas.openxmlformats.org/officeDocument/2006/customXml" ds:itemID="{632EC9FA-0A8F-4C72-A629-260E8BD12321}">
  <ds:schemaRefs>
    <ds:schemaRef ds:uri="http://schemas.microsoft.com/sharepoint/v3/contenttype/forms"/>
  </ds:schemaRefs>
</ds:datastoreItem>
</file>

<file path=customXml/itemProps2.xml><?xml version="1.0" encoding="utf-8"?>
<ds:datastoreItem xmlns:ds="http://schemas.openxmlformats.org/officeDocument/2006/customXml" ds:itemID="{5693FFB7-0DB8-4E6B-ADD8-61D7B2DEA2C8}">
  <ds:schemaRefs>
    <ds:schemaRef ds:uri="http://schemas.microsoft.com/sharepoint/events"/>
  </ds:schemaRefs>
</ds:datastoreItem>
</file>

<file path=customXml/itemProps3.xml><?xml version="1.0" encoding="utf-8"?>
<ds:datastoreItem xmlns:ds="http://schemas.openxmlformats.org/officeDocument/2006/customXml" ds:itemID="{9A492347-88D7-4547-8A25-2F23F9C63B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75b91-a788-4f5b-9c4e-5392c92c7fe8"/>
    <ds:schemaRef ds:uri="e257d72b-1bc7-45e7-84d8-ca60afca65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02BE80-0922-4612-BB33-56C8D97A4CC8}">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7c075b91-a788-4f5b-9c4e-5392c92c7fe8"/>
    <ds:schemaRef ds:uri="http://purl.org/dc/terms/"/>
    <ds:schemaRef ds:uri="http://purl.org/dc/dcmitype/"/>
    <ds:schemaRef ds:uri="e257d72b-1bc7-45e7-84d8-ca60afca657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CISE Major Investments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Budget Request</dc:title>
  <dc:subject>FY 2022 Budget Request</dc:subject>
  <dc:creator>NSF</dc:creator>
  <cp:lastModifiedBy>Oxenrider, Clinton J.</cp:lastModifiedBy>
  <cp:lastPrinted>2021-05-24T13:55:12Z</cp:lastPrinted>
  <dcterms:created xsi:type="dcterms:W3CDTF">2018-11-16T16:51:05Z</dcterms:created>
  <dcterms:modified xsi:type="dcterms:W3CDTF">2021-05-25T17:58:49Z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0x01010050DF34A5064B9041B2AC259482B4C02C</vt:lpwstr>
  </property>
  <property fmtid="{D5CDD505-2E9C-101B-9397-08002B2CF9AE}" pid="3" name="_dlc_DocIdItemGuid">
    <vt:lpwstr>6fca86f6-14c8-471c-955f-a6940acad2aa</vt:lpwstr>
  </property>
</Properties>
</file>