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E33C8B5B-950C-4CE3-8F86-F6826A918613}" xr6:coauthVersionLast="46" xr6:coauthVersionMax="46" xr10:uidLastSave="{00000000-0000-0000-0000-000000000000}"/>
  <bookViews>
    <workbookView xWindow="-110" yWindow="-110" windowWidth="19420" windowHeight="10420" tabRatio="1000" xr2:uid="{A54B41A1-FDAD-4ED2-87FE-41ACCFB85ED2}"/>
  </bookViews>
  <sheets>
    <sheet name="OPP Major Facilities" sheetId="17" r:id="rId1"/>
  </sheets>
  <definedNames>
    <definedName name="Investment_type">#REF!</definedName>
    <definedName name="Level_of_Educa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7" l="1"/>
  <c r="E10" i="17"/>
  <c r="E9" i="17"/>
  <c r="F9" i="17" s="1"/>
  <c r="F8" i="17"/>
  <c r="E8" i="17"/>
  <c r="E7" i="17"/>
  <c r="F7" i="17" s="1"/>
  <c r="F6" i="17"/>
  <c r="E6" i="17"/>
  <c r="E5" i="17"/>
  <c r="F5" i="17" s="1"/>
  <c r="D5" i="17"/>
  <c r="C5" i="17"/>
  <c r="B5" i="17"/>
</calcChain>
</file>

<file path=xl/sharedStrings.xml><?xml version="1.0" encoding="utf-8"?>
<sst xmlns="http://schemas.openxmlformats.org/spreadsheetml/2006/main" count="15" uniqueCount="15">
  <si>
    <t xml:space="preserve"> </t>
  </si>
  <si>
    <t>(Dollars in Millions)</t>
  </si>
  <si>
    <t>FY 2020
Actual</t>
  </si>
  <si>
    <t>Total</t>
  </si>
  <si>
    <t>IceCube Neutrino Observatory (ICNO)</t>
  </si>
  <si>
    <t>Percent</t>
  </si>
  <si>
    <t>Amount</t>
  </si>
  <si>
    <t>Change over
FY 2021 Estimate</t>
  </si>
  <si>
    <t>FY 2022
Request</t>
  </si>
  <si>
    <t>FY 2021
Estimate</t>
  </si>
  <si>
    <t>Seismological Facility for the Advancement of 
   GEoscience (SAGE)</t>
  </si>
  <si>
    <t>U.S. Antarctic Facilities and Operations (AFO)</t>
  </si>
  <si>
    <t>Academic Research Fleet (ARF)</t>
  </si>
  <si>
    <t>OPP Funding for Major Facilities</t>
  </si>
  <si>
    <t>Geodetic Facility for the Advancement of
   GEoscience (GAGE)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</si>
</sst>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12" applyProtection="1">
      <protection locked="0"/>
    </xf>
    <xf numFmtId="0" fontId="5" fillId="0" borderId="0" xfId="12" applyAlignment="1" applyProtection="1">
      <alignment vertical="center"/>
      <protection locked="0"/>
    </xf>
    <xf numFmtId="166" fontId="5" fillId="0" borderId="0" xfId="12" applyNumberFormat="1" applyAlignment="1">
      <alignment horizontal="right" vertical="top"/>
    </xf>
    <xf numFmtId="165" fontId="5" fillId="0" borderId="0" xfId="12" applyNumberFormat="1" applyAlignment="1">
      <alignment horizontal="right" vertical="top"/>
    </xf>
    <xf numFmtId="165" fontId="5" fillId="0" borderId="0" xfId="12" applyNumberFormat="1" applyAlignment="1" applyProtection="1">
      <alignment horizontal="right" vertical="top"/>
      <protection locked="0"/>
    </xf>
    <xf numFmtId="0" fontId="5" fillId="0" borderId="2" xfId="12" applyBorder="1" applyAlignment="1">
      <alignment horizontal="right"/>
    </xf>
    <xf numFmtId="0" fontId="5" fillId="0" borderId="2" xfId="12" applyBorder="1" applyProtection="1">
      <protection locked="0"/>
    </xf>
    <xf numFmtId="0" fontId="5" fillId="0" borderId="3" xfId="12" applyBorder="1" applyProtection="1">
      <protection locked="0"/>
    </xf>
    <xf numFmtId="164" fontId="6" fillId="0" borderId="0" xfId="12" applyNumberFormat="1" applyFont="1" applyAlignment="1" applyProtection="1">
      <alignment horizontal="right" vertical="top"/>
      <protection locked="0"/>
    </xf>
    <xf numFmtId="164" fontId="6" fillId="0" borderId="0" xfId="12" applyNumberFormat="1" applyFont="1" applyAlignment="1">
      <alignment horizontal="right" vertical="top"/>
    </xf>
    <xf numFmtId="166" fontId="6" fillId="0" borderId="0" xfId="12" applyNumberFormat="1" applyFont="1" applyAlignment="1">
      <alignment horizontal="right" vertical="top"/>
    </xf>
    <xf numFmtId="0" fontId="6" fillId="0" borderId="0" xfId="12" applyFont="1" applyAlignment="1" applyProtection="1">
      <alignment vertical="top"/>
      <protection locked="0"/>
    </xf>
    <xf numFmtId="0" fontId="5" fillId="0" borderId="0" xfId="12" applyAlignment="1" applyProtection="1">
      <alignment vertical="top"/>
      <protection locked="0"/>
    </xf>
    <xf numFmtId="0" fontId="5" fillId="0" borderId="0" xfId="12" applyAlignment="1" applyProtection="1">
      <alignment vertical="top" wrapText="1"/>
      <protection locked="0"/>
    </xf>
    <xf numFmtId="0" fontId="5" fillId="0" borderId="0" xfId="12" applyProtection="1">
      <protection locked="0"/>
    </xf>
    <xf numFmtId="0" fontId="5" fillId="0" borderId="3" xfId="12" applyBorder="1" applyAlignment="1" applyProtection="1">
      <alignment vertical="center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5" fillId="0" borderId="1" xfId="12" applyBorder="1" applyAlignment="1" applyProtection="1">
      <alignment horizontal="center"/>
      <protection locked="0"/>
    </xf>
    <xf numFmtId="0" fontId="5" fillId="0" borderId="3" xfId="12" applyBorder="1" applyAlignment="1">
      <alignment horizontal="right" wrapText="1"/>
    </xf>
    <xf numFmtId="0" fontId="5" fillId="0" borderId="2" xfId="12" applyBorder="1" applyAlignment="1">
      <alignment horizontal="right"/>
    </xf>
    <xf numFmtId="0" fontId="5" fillId="0" borderId="3" xfId="12" applyBorder="1" applyAlignment="1">
      <alignment horizontal="center" wrapText="1"/>
    </xf>
    <xf numFmtId="0" fontId="5" fillId="0" borderId="3" xfId="12" applyBorder="1" applyAlignment="1">
      <alignment horizontal="center"/>
    </xf>
  </cellXfs>
  <cellStyles count="16">
    <cellStyle name="Comma 2" xfId="8" xr:uid="{7AA10ABC-4201-4111-8C48-B899E2C1A631}"/>
    <cellStyle name="Comma 2 2" xfId="9" xr:uid="{3FF5BFB1-C628-477C-AA4E-114B704781F0}"/>
    <cellStyle name="Comma 2 3" xfId="14" xr:uid="{D269FCDC-7B86-41C4-9FE4-BE01C225240D}"/>
    <cellStyle name="Currency 2" xfId="10" xr:uid="{6F5EF488-A686-4737-8C5E-4F48D085A2D8}"/>
    <cellStyle name="Currency 2 2" xfId="15" xr:uid="{6D25592C-B5C5-4CC3-B6A2-360716033315}"/>
    <cellStyle name="Currency 3" xfId="11" xr:uid="{15B3D6DF-2981-470E-8102-2024E13A105A}"/>
    <cellStyle name="Normal" xfId="0" builtinId="0" customBuiltin="1"/>
    <cellStyle name="Normal 12" xfId="5" xr:uid="{404EED4A-110F-477F-AA52-EE33EDB7F890}"/>
    <cellStyle name="Normal 12 2" xfId="3" xr:uid="{FD6A6D2A-D945-45D6-A795-3A2157BFAF67}"/>
    <cellStyle name="Normal 2" xfId="2" xr:uid="{E486C0FB-DCAC-43B2-B44D-75AA545EFFBF}"/>
    <cellStyle name="Normal 2 2" xfId="6" xr:uid="{7F7E1D87-5511-40B0-9278-96959B0D7B5B}"/>
    <cellStyle name="Normal 3" xfId="7" xr:uid="{DEC565D4-3CAE-46AC-A998-D7B2DF5F15A8}"/>
    <cellStyle name="Normal 4" xfId="12" xr:uid="{78AF7DF6-9EC6-4A32-BDC1-F3B8023F3128}"/>
    <cellStyle name="Normal 6" xfId="4" xr:uid="{4A424B49-6F05-4B9C-AE74-638C5DE6392E}"/>
    <cellStyle name="Normal 7 2" xfId="1" xr:uid="{FEBA70AB-61BB-49D9-9284-BAEFDB9C28DE}"/>
    <cellStyle name="Percent 2" xfId="13" xr:uid="{662848D1-2B1A-4FBA-91C2-EADA1EEEB3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1A5E-0EEE-49FD-AD8F-1D202959FA5A}">
  <dimension ref="A1:F17"/>
  <sheetViews>
    <sheetView showGridLines="0" tabSelected="1" workbookViewId="0">
      <selection sqref="A1:F1"/>
    </sheetView>
  </sheetViews>
  <sheetFormatPr defaultColWidth="7.6640625" defaultRowHeight="13.5" customHeight="1" x14ac:dyDescent="0.25"/>
  <cols>
    <col min="1" max="1" width="35.58203125" style="1" customWidth="1"/>
    <col min="2" max="16384" width="7.6640625" style="1"/>
  </cols>
  <sheetData>
    <row r="1" spans="1:6" s="2" customFormat="1" ht="14.5" customHeight="1" x14ac:dyDescent="0.3">
      <c r="A1" s="17" t="s">
        <v>13</v>
      </c>
      <c r="B1" s="17"/>
      <c r="C1" s="17"/>
      <c r="D1" s="17"/>
      <c r="E1" s="17"/>
      <c r="F1" s="17"/>
    </row>
    <row r="2" spans="1:6" ht="14.5" customHeight="1" thickBot="1" x14ac:dyDescent="0.3">
      <c r="A2" s="18" t="s">
        <v>1</v>
      </c>
      <c r="B2" s="18"/>
      <c r="C2" s="18"/>
      <c r="D2" s="18"/>
      <c r="E2" s="18"/>
      <c r="F2" s="18"/>
    </row>
    <row r="3" spans="1:6" ht="27" customHeight="1" x14ac:dyDescent="0.25">
      <c r="A3" s="8"/>
      <c r="B3" s="19" t="s">
        <v>2</v>
      </c>
      <c r="C3" s="19" t="s">
        <v>9</v>
      </c>
      <c r="D3" s="19" t="s">
        <v>8</v>
      </c>
      <c r="E3" s="21" t="s">
        <v>7</v>
      </c>
      <c r="F3" s="22"/>
    </row>
    <row r="4" spans="1:6" ht="12.5" customHeight="1" x14ac:dyDescent="0.25">
      <c r="A4" s="7"/>
      <c r="B4" s="20"/>
      <c r="C4" s="20"/>
      <c r="D4" s="20"/>
      <c r="E4" s="6" t="s">
        <v>6</v>
      </c>
      <c r="F4" s="6" t="s">
        <v>5</v>
      </c>
    </row>
    <row r="5" spans="1:6" ht="14.5" customHeight="1" x14ac:dyDescent="0.25">
      <c r="A5" s="12" t="s">
        <v>3</v>
      </c>
      <c r="B5" s="9">
        <f>SUM(B6:B10)</f>
        <v>214.67613100000003</v>
      </c>
      <c r="C5" s="9">
        <f>SUM(C6:C10)</f>
        <v>212.85</v>
      </c>
      <c r="D5" s="9">
        <f>SUM(D6:D10)</f>
        <v>221.84000000000003</v>
      </c>
      <c r="E5" s="10">
        <f t="shared" ref="E5:E10" si="0">D5-C5</f>
        <v>8.9900000000000375</v>
      </c>
      <c r="F5" s="11">
        <f t="shared" ref="F5:F10" si="1">IF(C5=0,"N/A",E5/C5)</f>
        <v>4.2236316654921481E-2</v>
      </c>
    </row>
    <row r="6" spans="1:6" ht="14.5" customHeight="1" x14ac:dyDescent="0.25">
      <c r="A6" s="13" t="s">
        <v>4</v>
      </c>
      <c r="B6" s="5">
        <v>3.50332</v>
      </c>
      <c r="C6" s="5">
        <v>3.5</v>
      </c>
      <c r="D6" s="5">
        <v>3.65</v>
      </c>
      <c r="E6" s="4">
        <f t="shared" si="0"/>
        <v>0.14999999999999991</v>
      </c>
      <c r="F6" s="3">
        <f t="shared" si="1"/>
        <v>4.285714285714283E-2</v>
      </c>
    </row>
    <row r="7" spans="1:6" ht="14.5" customHeight="1" x14ac:dyDescent="0.25">
      <c r="A7" s="13" t="s">
        <v>11</v>
      </c>
      <c r="B7" s="5">
        <v>208.022582</v>
      </c>
      <c r="C7" s="5">
        <v>207.3</v>
      </c>
      <c r="D7" s="5">
        <v>216.02</v>
      </c>
      <c r="E7" s="4">
        <f t="shared" si="0"/>
        <v>8.7199999999999989</v>
      </c>
      <c r="F7" s="3">
        <f t="shared" si="1"/>
        <v>4.2064640617462609E-2</v>
      </c>
    </row>
    <row r="8" spans="1:6" ht="14.5" customHeight="1" x14ac:dyDescent="0.25">
      <c r="A8" s="13" t="s">
        <v>12</v>
      </c>
      <c r="B8" s="5">
        <v>0.78946400000000005</v>
      </c>
      <c r="C8" s="5">
        <v>0</v>
      </c>
      <c r="D8" s="5">
        <v>0</v>
      </c>
      <c r="E8" s="4">
        <f t="shared" si="0"/>
        <v>0</v>
      </c>
      <c r="F8" s="3" t="str">
        <f t="shared" si="1"/>
        <v>N/A</v>
      </c>
    </row>
    <row r="9" spans="1:6" ht="27" customHeight="1" x14ac:dyDescent="0.25">
      <c r="A9" s="14" t="s">
        <v>14</v>
      </c>
      <c r="B9" s="5">
        <v>1.5276559999999999</v>
      </c>
      <c r="C9" s="5">
        <v>1.2</v>
      </c>
      <c r="D9" s="5">
        <v>1.3</v>
      </c>
      <c r="E9" s="4">
        <f>D9-C9</f>
        <v>0.10000000000000009</v>
      </c>
      <c r="F9" s="3">
        <f t="shared" si="1"/>
        <v>8.3333333333333412E-2</v>
      </c>
    </row>
    <row r="10" spans="1:6" ht="27" customHeight="1" thickBot="1" x14ac:dyDescent="0.3">
      <c r="A10" s="14" t="s">
        <v>10</v>
      </c>
      <c r="B10" s="5">
        <v>0.83310899999999999</v>
      </c>
      <c r="C10" s="5">
        <v>0.85</v>
      </c>
      <c r="D10" s="5">
        <v>0.87</v>
      </c>
      <c r="E10" s="4">
        <f t="shared" si="0"/>
        <v>2.0000000000000018E-2</v>
      </c>
      <c r="F10" s="3">
        <f t="shared" si="1"/>
        <v>2.3529411764705903E-2</v>
      </c>
    </row>
    <row r="11" spans="1:6" ht="13.5" customHeight="1" x14ac:dyDescent="0.25">
      <c r="A11" s="16" t="s">
        <v>0</v>
      </c>
      <c r="B11" s="16"/>
      <c r="C11" s="16"/>
      <c r="D11" s="16"/>
      <c r="E11" s="16"/>
      <c r="F11" s="16"/>
    </row>
    <row r="12" spans="1:6" ht="13.5" customHeight="1" x14ac:dyDescent="0.25">
      <c r="A12" s="15"/>
      <c r="B12" s="15"/>
      <c r="C12" s="15"/>
      <c r="D12" s="15"/>
      <c r="E12" s="15"/>
      <c r="F12" s="15"/>
    </row>
    <row r="13" spans="1:6" ht="13.5" customHeight="1" x14ac:dyDescent="0.25">
      <c r="A13" s="15"/>
      <c r="B13" s="15"/>
      <c r="C13" s="15"/>
      <c r="D13" s="15"/>
      <c r="E13" s="15"/>
      <c r="F13" s="15"/>
    </row>
    <row r="14" spans="1:6" ht="13.5" customHeight="1" x14ac:dyDescent="0.25">
      <c r="A14" s="15"/>
      <c r="B14" s="15"/>
      <c r="C14" s="15"/>
      <c r="D14" s="15"/>
      <c r="E14" s="15"/>
      <c r="F14" s="15"/>
    </row>
    <row r="15" spans="1:6" ht="13.5" customHeight="1" x14ac:dyDescent="0.25">
      <c r="A15" s="15"/>
      <c r="B15" s="15"/>
      <c r="C15" s="15"/>
      <c r="D15" s="15"/>
      <c r="E15" s="15"/>
      <c r="F15" s="15"/>
    </row>
    <row r="16" spans="1:6" ht="13.5" customHeight="1" x14ac:dyDescent="0.25">
      <c r="A16" s="15"/>
      <c r="B16" s="15"/>
      <c r="C16" s="15"/>
      <c r="D16" s="15"/>
      <c r="E16" s="15"/>
      <c r="F16" s="15"/>
    </row>
    <row r="17" spans="1:6" ht="13.5" customHeight="1" x14ac:dyDescent="0.25">
      <c r="A17" s="15"/>
      <c r="B17" s="15"/>
      <c r="C17" s="15"/>
      <c r="D17" s="15"/>
      <c r="E17" s="15"/>
      <c r="F17" s="15"/>
    </row>
  </sheetData>
  <mergeCells count="13">
    <mergeCell ref="A1:F1"/>
    <mergeCell ref="A2:F2"/>
    <mergeCell ref="B3:B4"/>
    <mergeCell ref="C3:C4"/>
    <mergeCell ref="D3:D4"/>
    <mergeCell ref="E3:F3"/>
    <mergeCell ref="A17:F17"/>
    <mergeCell ref="A11:F11"/>
    <mergeCell ref="A12:F12"/>
    <mergeCell ref="A13:F13"/>
    <mergeCell ref="A14:F14"/>
    <mergeCell ref="A15:F15"/>
    <mergeCell ref="A16:F16"/>
  </mergeCells>
  <pageMargins left="0.7" right="0.7" top="0.75" bottom="0.75" header="0.3" footer="0.3"/>
  <pageSetup orientation="portrait" horizontalDpi="1200" verticalDpi="1200" r:id="rId1"/>
  <ignoredErrors>
    <ignoredError sqref="B5:D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WNNNYYRNKDVH-1321847565-2615</_dlc_DocId>
    <_dlc_DocIdUrl xmlns="7c075b91-a788-4f5b-9c4e-5392c92c7fe8">
      <Url>https://collaboration.inside.nsf.gov/bfa/Budget/BDPlanning/BPLG/_layouts/15/DocIdRedir.aspx?ID=WNNNYYRNKDVH-1321847565-2615</Url>
      <Description>WNNNYYRNKDVH-1321847565-2615</Description>
    </_dlc_DocIdUrl>
  </documentManagement>
</p:properties>
</file>

<file path=customXml/itemProps1.xml><?xml version="1.0" encoding="utf-8"?>
<ds:datastoreItem xmlns:ds="http://schemas.openxmlformats.org/officeDocument/2006/customXml" ds:itemID="{D2E1D1D9-5BD6-4777-8D6C-55E85D8415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7086BE-4690-4837-A5A9-46557B1F0CF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A3DC21-ECD1-4B14-9B20-2F96D81CA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BFA55A-25D5-4906-9CA8-F2886B416A0F}">
  <ds:schemaRefs>
    <ds:schemaRef ds:uri="http://purl.org/dc/elements/1.1/"/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257d72b-1bc7-45e7-84d8-ca60afca657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Major Facilities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BFA/BD</dc:creator>
  <cp:keywords>CUI/SP-BUD</cp:keywords>
  <cp:lastModifiedBy>Oxenrider, Clinton J.</cp:lastModifiedBy>
  <dcterms:created xsi:type="dcterms:W3CDTF">2020-10-07T18:57:31Z</dcterms:created>
  <dcterms:modified xsi:type="dcterms:W3CDTF">2021-05-25T18:14:44Z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f2d18154-3162-4a0a-9654-7c755c6040f1</vt:lpwstr>
  </property>
</Properties>
</file>