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RTIN\Desktop\"/>
    </mc:Choice>
  </mc:AlternateContent>
  <xr:revisionPtr revIDLastSave="0" documentId="13_ncr:1_{0AB6B51C-A1F7-4F43-A2FC-F882E25D45BB}" xr6:coauthVersionLast="40" xr6:coauthVersionMax="40" xr10:uidLastSave="{00000000-0000-0000-0000-000000000000}"/>
  <bookViews>
    <workbookView xWindow="-120" yWindow="-120" windowWidth="29040" windowHeight="15840" xr2:uid="{0D9F3D62-C66B-4838-8868-BEE13499FE55}"/>
  </bookViews>
  <sheets>
    <sheet name="NSF FEVS Trends" sheetId="1" r:id="rId1"/>
  </sheets>
  <definedNames>
    <definedName name="_xlnm.Print_Area" localSheetId="0">'NSF FEVS Trends'!$A$1:$L$72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2" i="1"/>
</calcChain>
</file>

<file path=xl/sharedStrings.xml><?xml version="1.0" encoding="utf-8"?>
<sst xmlns="http://schemas.openxmlformats.org/spreadsheetml/2006/main" count="83" uniqueCount="83">
  <si>
    <t>Question</t>
  </si>
  <si>
    <t>NSF
2014</t>
  </si>
  <si>
    <t>NSF
2015</t>
  </si>
  <si>
    <t>NSF
2016</t>
  </si>
  <si>
    <t>NSF
2017</t>
  </si>
  <si>
    <t>NSF
2018</t>
  </si>
  <si>
    <t>(1) I am given a real opportunity to improve my skills in my organization.</t>
  </si>
  <si>
    <t>(2) I have enough information to do my job well.</t>
  </si>
  <si>
    <t>(3) I feel encouraged to come up with new and better ways of doing things.</t>
  </si>
  <si>
    <t>(4) My work gives me a feeling of personal accomplishment.</t>
  </si>
  <si>
    <t>(5) I like the kind of work I do.</t>
  </si>
  <si>
    <t>(6) I know what is expected of me on the job.</t>
  </si>
  <si>
    <t>(7) When needed, I am willing to put in the extra effort to get a job done.</t>
  </si>
  <si>
    <t>(8) I am constantly looking for ways to do my job better.</t>
  </si>
  <si>
    <t>(9) I have sufficient resources (for example, people, materials, budget) to get my job done.</t>
  </si>
  <si>
    <t>(10) My workload is reasonable.</t>
  </si>
  <si>
    <t>(11) My talents are used well in the workplace.</t>
  </si>
  <si>
    <t>(13) The work I do is important.</t>
  </si>
  <si>
    <t>(14) Physical conditions (for example, noise level, temperature, lighting, cleanliness in the workplace) allow employees to perform their jobs well.</t>
  </si>
  <si>
    <t>(15) My performance appraisal is a fair reflection of my performance.</t>
  </si>
  <si>
    <t>(16) I am held accountable for achieving results.</t>
  </si>
  <si>
    <t>(17) I can disclose a suspected violation of any law, rule or regulation without fear of reprisal.</t>
  </si>
  <si>
    <t>(18) My training needs are assessed.</t>
  </si>
  <si>
    <t>(19) In my most recent performance appraisal, I understood what I had to do to be rated at different performance levels (for example, Fully Successful, Outstanding).</t>
  </si>
  <si>
    <t>(20) The people I work with cooperate to get the job done.</t>
  </si>
  <si>
    <t>(21) My work unit is able to recruit people with the right skills.</t>
  </si>
  <si>
    <t>(22) Promotions in my work unit are based on merit.</t>
  </si>
  <si>
    <t>(23) In my work unit, steps are taken to deal with a poor performer who cannot or will not improve.</t>
  </si>
  <si>
    <t>(24) In my work unit, differences in performance are recognized in a meaningful way.</t>
  </si>
  <si>
    <t>(25) Awards in my work unit depend on how well employees perform their jobs.</t>
  </si>
  <si>
    <t>(26) Employees in my work unit share job knowledge with each other.</t>
  </si>
  <si>
    <t>(27) The skill level in my work unit has improved in the past year.</t>
  </si>
  <si>
    <t>(28) How would you rate the overall quality of work done by your work group?</t>
  </si>
  <si>
    <t>(30) Employees have a feeling of personal empowerment with respect to work processes.</t>
  </si>
  <si>
    <t>(31) Employees are recognized for providing high quality products and services.</t>
  </si>
  <si>
    <t>(32) Creativity and innovation are rewarded.</t>
  </si>
  <si>
    <t>(33) Pay raises depend on how well employees perform their jobs.</t>
  </si>
  <si>
    <t>(34) Policies and programs promote diversity in the workplace (for example, recruiting minorities and women, training in awareness of diversity issues, mentoring).</t>
  </si>
  <si>
    <t>(35) Employees are protected from health and safety hazards on the job.</t>
  </si>
  <si>
    <t>(36) My organization has prepared employees for potential security threats.</t>
  </si>
  <si>
    <t>(37) Arbitrary action, personal favoritism and coercion for partisan political purposes are not tolerated.</t>
  </si>
  <si>
    <t>(38) Prohibited Personnel Practices (for example, illegally discriminating for or against any employee/applicant, obstructing a person's right to compete for employment, knowingly violating veterans' preference requirements) are not tolerated.</t>
  </si>
  <si>
    <t>(39) My agency is successful at accomplishing its mission.</t>
  </si>
  <si>
    <t>(40) I recommend my organization as a good place to work.</t>
  </si>
  <si>
    <t>(41) I believe the results of this survey will be used to make my agency a better place to work.</t>
  </si>
  <si>
    <t>(42) My supervisor supports my need to balance work and family issues.</t>
  </si>
  <si>
    <t>(43) My supervisor/team leader provides me with opportunities to demonstrate my leadership skills.</t>
  </si>
  <si>
    <t>(44) Discussions with my supervisor/team leader about my performance are worthwhile.</t>
  </si>
  <si>
    <t>(45) My supervisor/team leader is committed to a workforce representative of all segments of society.</t>
  </si>
  <si>
    <t>(46) My supervisor/team leader provides me with constructive suggestions to improve my job performance.</t>
  </si>
  <si>
    <t>(47) Supervisors/team leaders in my work unit support employee development.</t>
  </si>
  <si>
    <t>(48) My supervisor/team leader listens to what I have to say.</t>
  </si>
  <si>
    <t>(49) My supervisor/team leader treats me with respect.</t>
  </si>
  <si>
    <t>(50) In the last six months, my supervisor/team leader has talked with me about my performance.</t>
  </si>
  <si>
    <t>(51) I have trust and confidence in my supervisor.</t>
  </si>
  <si>
    <t>(52) Overall, how good a job do you feel is being done by your immediate supervisor/team leader?</t>
  </si>
  <si>
    <t>(53) In my organization, leaders generate high levels of motivation and commitment in the workforce.</t>
  </si>
  <si>
    <t>(54) My organization's leaders maintain high standards of honesty and integrity.</t>
  </si>
  <si>
    <t>(55) Managers/supervisors/ team leaders work well with employees of different backgrounds.</t>
  </si>
  <si>
    <t>(57) Managers review and evaluate the organization's progress toward meeting its goals and objectives.</t>
  </si>
  <si>
    <t>(58) Managers promote communication among different work units (for example, about projects, goals, needed resources).</t>
  </si>
  <si>
    <t>(59) Managers support collaboration across work units to accomplish work objectives.</t>
  </si>
  <si>
    <t>(60) Overall, how good a job do you feel is being done by the manager directly above your immediate supervisor/team leader?</t>
  </si>
  <si>
    <t>(61) I have a high level of respect for my organization's senior leaders.</t>
  </si>
  <si>
    <t>(62) Senior leaders demonstrate support for work/life programs.</t>
  </si>
  <si>
    <t>(63) How satisfied are you with your involvement in decisions that affect your work?</t>
  </si>
  <si>
    <t>(64) How satisfied are you with the information you receive from management on what's going on in your organization?</t>
  </si>
  <si>
    <t>(65) How satisfied are you with the recognition you receive for doing a good job?</t>
  </si>
  <si>
    <t>(66) How satisfied are you with the policies and practices of your senior leaders?</t>
  </si>
  <si>
    <t>(67) How satisfied are you with your opportunity to get a better job in your organization?</t>
  </si>
  <si>
    <t>(68) How satisfied are you with the training you receive for your present job?</t>
  </si>
  <si>
    <t>(69) Considering everything, how satisfied are you with your job?</t>
  </si>
  <si>
    <t>(70) Considering everything, how satisfied are you with your pay?</t>
  </si>
  <si>
    <t>(71) Considering everything, how satisfied are you with your organization?</t>
  </si>
  <si>
    <t>NSF
2013</t>
  </si>
  <si>
    <t>NSF
2012</t>
  </si>
  <si>
    <t>NSF
2011</t>
  </si>
  <si>
    <t>NSF 2019</t>
  </si>
  <si>
    <t>NSF Change 2018 to 2019</t>
  </si>
  <si>
    <t>NSF Change 2011 to 2019</t>
  </si>
  <si>
    <t>(12) I know how my work relates to the agency's goals.</t>
  </si>
  <si>
    <t>(56) Managers communicate the goals of the organization.</t>
  </si>
  <si>
    <t>(29) My work unit has the job-relevant knowledge and skills necessary to accomplish organizational goals.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</si>
</sst>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name val="Arial"/>
      <family val="2"/>
    </font>
    <font>
      <sz val="11"/>
      <color rgb="FF00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164" fontId="2" fillId="2" borderId="1" xfId="0" applyNumberFormat="1" applyFont="1" applyFill="1" applyBorder="1" applyAlignment="1">
      <alignment horizontal="left" vertical="center" wrapText="1"/>
    </xf>
    <xf numFmtId="0" fontId="0" fillId="0" borderId="0" xfId="0" applyFont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/>
    <xf numFmtId="164" fontId="2" fillId="2" borderId="1" xfId="2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7FDE33E7-E5BF-47E0-A244-2D1F67A5A693}"/>
    <cellStyle name="Percent 2" xfId="2" xr:uid="{AA9E0D2C-C09B-4DDA-B162-C5E313BF88EB}"/>
  </cellStyles>
  <dxfs count="0"/>
  <tableStyles count="0" defaultTableStyle="TableStyleMedium2" defaultPivotStyle="PivotStyleLight16"/>
  <colors>
    <mruColors>
      <color rgb="FFEB777A"/>
      <color rgb="FFE0A4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DE0C-8E4E-47B7-9F04-79667E5DE37E}">
  <dimension ref="A1:L73"/>
  <sheetViews>
    <sheetView tabSelected="1" zoomScaleNormal="100" workbookViewId="0">
      <selection activeCell="N10" sqref="N10"/>
    </sheetView>
  </sheetViews>
  <sheetFormatPr defaultColWidth="9.140625" defaultRowHeight="15" x14ac:dyDescent="0.25"/>
  <cols>
    <col min="1" max="1" width="79.28515625" style="2" customWidth="1"/>
    <col min="2" max="2" width="10.140625" style="11" customWidth="1"/>
    <col min="3" max="3" width="9.85546875" style="11" customWidth="1"/>
    <col min="4" max="4" width="8" style="11" customWidth="1"/>
    <col min="5" max="12" width="9.140625" style="11"/>
    <col min="13" max="16384" width="9.140625" style="2"/>
  </cols>
  <sheetData>
    <row r="1" spans="1:12" ht="60" x14ac:dyDescent="0.25">
      <c r="A1" s="12" t="s">
        <v>0</v>
      </c>
      <c r="B1" s="4" t="s">
        <v>76</v>
      </c>
      <c r="C1" s="12" t="s">
        <v>75</v>
      </c>
      <c r="D1" s="4" t="s">
        <v>74</v>
      </c>
      <c r="E1" s="4" t="s">
        <v>1</v>
      </c>
      <c r="F1" s="4" t="s">
        <v>2</v>
      </c>
      <c r="G1" s="12" t="s">
        <v>3</v>
      </c>
      <c r="H1" s="12" t="s">
        <v>4</v>
      </c>
      <c r="I1" s="12" t="s">
        <v>5</v>
      </c>
      <c r="J1" s="12" t="s">
        <v>77</v>
      </c>
      <c r="K1" s="12" t="s">
        <v>78</v>
      </c>
      <c r="L1" s="12" t="s">
        <v>79</v>
      </c>
    </row>
    <row r="2" spans="1:12" x14ac:dyDescent="0.25">
      <c r="A2" s="1" t="s">
        <v>6</v>
      </c>
      <c r="B2" s="1">
        <v>0.73818870000000003</v>
      </c>
      <c r="C2" s="1">
        <v>0.69004343000000001</v>
      </c>
      <c r="D2" s="1">
        <v>0.67200000000000004</v>
      </c>
      <c r="E2" s="3">
        <v>0.72</v>
      </c>
      <c r="F2" s="4">
        <v>0.751</v>
      </c>
      <c r="G2" s="4">
        <v>0.77700000000000002</v>
      </c>
      <c r="H2" s="5">
        <v>0.76390000000000002</v>
      </c>
      <c r="I2" s="5">
        <v>0.79500000000000004</v>
      </c>
      <c r="J2" s="8">
        <v>0.80753459000000005</v>
      </c>
      <c r="K2" s="6">
        <f>J2-I2</f>
        <v>1.2534590000000012E-2</v>
      </c>
      <c r="L2" s="6">
        <f>J2-B2</f>
        <v>6.9345890000000021E-2</v>
      </c>
    </row>
    <row r="3" spans="1:12" x14ac:dyDescent="0.25">
      <c r="A3" s="1" t="s">
        <v>7</v>
      </c>
      <c r="B3" s="1">
        <v>0.77412901999999995</v>
      </c>
      <c r="C3" s="1">
        <v>0.71353275999999999</v>
      </c>
      <c r="D3" s="1">
        <v>0.72</v>
      </c>
      <c r="E3" s="3">
        <v>0.75700000000000001</v>
      </c>
      <c r="F3" s="4">
        <v>0.77200000000000002</v>
      </c>
      <c r="G3" s="4">
        <v>0.78100000000000003</v>
      </c>
      <c r="H3" s="5">
        <v>0.76849999999999996</v>
      </c>
      <c r="I3" s="5">
        <v>0.80300000000000005</v>
      </c>
      <c r="J3" s="9">
        <v>0.81619783000000001</v>
      </c>
      <c r="K3" s="6">
        <f t="shared" ref="K3:K66" si="0">J3-I3</f>
        <v>1.3197829999999966E-2</v>
      </c>
      <c r="L3" s="6">
        <f t="shared" ref="L3:L66" si="1">J3-B3</f>
        <v>4.2068810000000068E-2</v>
      </c>
    </row>
    <row r="4" spans="1:12" x14ac:dyDescent="0.25">
      <c r="A4" s="1" t="s">
        <v>8</v>
      </c>
      <c r="B4" s="1">
        <v>0.67053454000000001</v>
      </c>
      <c r="C4" s="1">
        <v>0.65567726999999998</v>
      </c>
      <c r="D4" s="1">
        <v>0.67100000000000004</v>
      </c>
      <c r="E4" s="3">
        <v>0.66400000000000003</v>
      </c>
      <c r="F4" s="4">
        <v>0.69399999999999995</v>
      </c>
      <c r="G4" s="4">
        <v>0.73299999999999998</v>
      </c>
      <c r="H4" s="5">
        <v>0.73599999999999999</v>
      </c>
      <c r="I4" s="5">
        <v>0.73599999999999999</v>
      </c>
      <c r="J4" s="9">
        <v>0.75527259999999996</v>
      </c>
      <c r="K4" s="6">
        <f t="shared" si="0"/>
        <v>1.9272599999999973E-2</v>
      </c>
      <c r="L4" s="6">
        <f t="shared" si="1"/>
        <v>8.4738059999999948E-2</v>
      </c>
    </row>
    <row r="5" spans="1:12" x14ac:dyDescent="0.25">
      <c r="A5" s="1" t="s">
        <v>9</v>
      </c>
      <c r="B5" s="1">
        <v>0.77384447000000001</v>
      </c>
      <c r="C5" s="1">
        <v>0.73289196000000001</v>
      </c>
      <c r="D5" s="1">
        <v>0.75800000000000001</v>
      </c>
      <c r="E5" s="3">
        <v>0.77400000000000002</v>
      </c>
      <c r="F5" s="4">
        <v>0.79100000000000004</v>
      </c>
      <c r="G5" s="4">
        <v>0.79800000000000004</v>
      </c>
      <c r="H5" s="5">
        <v>0.79020000000000001</v>
      </c>
      <c r="I5" s="5">
        <v>0.80100000000000005</v>
      </c>
      <c r="J5" s="9">
        <v>0.81174625</v>
      </c>
      <c r="K5" s="6">
        <f t="shared" si="0"/>
        <v>1.0746249999999957E-2</v>
      </c>
      <c r="L5" s="6">
        <f t="shared" si="1"/>
        <v>3.7901779999999996E-2</v>
      </c>
    </row>
    <row r="6" spans="1:12" x14ac:dyDescent="0.25">
      <c r="A6" s="1" t="s">
        <v>10</v>
      </c>
      <c r="B6" s="1">
        <v>0.83010125000000001</v>
      </c>
      <c r="C6" s="1">
        <v>0.79439923000000001</v>
      </c>
      <c r="D6" s="1">
        <v>0.82</v>
      </c>
      <c r="E6" s="3">
        <v>0.81699999999999995</v>
      </c>
      <c r="F6" s="4">
        <v>0.81699999999999995</v>
      </c>
      <c r="G6" s="4">
        <v>0.84199999999999997</v>
      </c>
      <c r="H6" s="5">
        <v>0.83960000000000001</v>
      </c>
      <c r="I6" s="5">
        <v>0.83499999999999996</v>
      </c>
      <c r="J6" s="9">
        <v>0.86562236000000004</v>
      </c>
      <c r="K6" s="6">
        <f t="shared" si="0"/>
        <v>3.0622360000000071E-2</v>
      </c>
      <c r="L6" s="6">
        <f t="shared" si="1"/>
        <v>3.5521110000000022E-2</v>
      </c>
    </row>
    <row r="7" spans="1:12" x14ac:dyDescent="0.25">
      <c r="A7" s="1" t="s">
        <v>11</v>
      </c>
      <c r="B7" s="1">
        <v>0.78446702000000001</v>
      </c>
      <c r="C7" s="1">
        <v>0.73692546000000003</v>
      </c>
      <c r="D7" s="1">
        <v>0.77700000000000002</v>
      </c>
      <c r="E7" s="3">
        <v>0.78400000000000003</v>
      </c>
      <c r="F7" s="4">
        <v>0.81299999999999994</v>
      </c>
      <c r="G7" s="4">
        <v>0.81200000000000006</v>
      </c>
      <c r="H7" s="5">
        <v>0.82530000000000003</v>
      </c>
      <c r="I7" s="5">
        <v>0.84299999999999997</v>
      </c>
      <c r="J7" s="9">
        <v>0.85077950999999996</v>
      </c>
      <c r="K7" s="6">
        <f t="shared" si="0"/>
        <v>7.7795099999999895E-3</v>
      </c>
      <c r="L7" s="6">
        <f t="shared" si="1"/>
        <v>6.6312489999999946E-2</v>
      </c>
    </row>
    <row r="8" spans="1:12" x14ac:dyDescent="0.25">
      <c r="A8" s="1" t="s">
        <v>12</v>
      </c>
      <c r="B8" s="1">
        <v>0.98779099999999997</v>
      </c>
      <c r="C8" s="1">
        <v>0.97046345999999994</v>
      </c>
      <c r="D8" s="1">
        <v>0.97199999999999998</v>
      </c>
      <c r="E8" s="3">
        <v>0.97199999999999998</v>
      </c>
      <c r="F8" s="4">
        <v>0.96599999999999997</v>
      </c>
      <c r="G8" s="4">
        <v>0.97199999999999998</v>
      </c>
      <c r="H8" s="5">
        <v>0.97460000000000002</v>
      </c>
      <c r="I8" s="5">
        <v>0.98299999999999998</v>
      </c>
      <c r="J8" s="9">
        <v>0.97494875000000003</v>
      </c>
      <c r="K8" s="6">
        <f t="shared" si="0"/>
        <v>-8.0512499999999543E-3</v>
      </c>
      <c r="L8" s="6">
        <f t="shared" si="1"/>
        <v>-1.2842249999999944E-2</v>
      </c>
    </row>
    <row r="9" spans="1:12" x14ac:dyDescent="0.25">
      <c r="A9" s="1" t="s">
        <v>13</v>
      </c>
      <c r="B9" s="1">
        <v>0.93471727999999998</v>
      </c>
      <c r="C9" s="1">
        <v>0.92478307000000004</v>
      </c>
      <c r="D9" s="1">
        <v>0.92700000000000005</v>
      </c>
      <c r="E9" s="3">
        <v>0.91900000000000004</v>
      </c>
      <c r="F9" s="4">
        <v>0.93500000000000005</v>
      </c>
      <c r="G9" s="5">
        <v>0.92600000000000005</v>
      </c>
      <c r="H9" s="5">
        <v>0.92759999999999998</v>
      </c>
      <c r="I9" s="5">
        <v>0.93799999999999994</v>
      </c>
      <c r="J9" s="9">
        <v>0.92991758000000002</v>
      </c>
      <c r="K9" s="6">
        <f t="shared" si="0"/>
        <v>-8.0824199999999236E-3</v>
      </c>
      <c r="L9" s="6">
        <f t="shared" si="1"/>
        <v>-4.7996999999999623E-3</v>
      </c>
    </row>
    <row r="10" spans="1:12" ht="19.5" customHeight="1" x14ac:dyDescent="0.25">
      <c r="A10" s="1" t="s">
        <v>14</v>
      </c>
      <c r="B10" s="1">
        <v>0.52170833000000005</v>
      </c>
      <c r="C10" s="1">
        <v>0.47488983000000001</v>
      </c>
      <c r="D10" s="1">
        <v>0.49299999999999999</v>
      </c>
      <c r="E10" s="3">
        <v>0.52300000000000002</v>
      </c>
      <c r="F10" s="4">
        <v>0.54200000000000004</v>
      </c>
      <c r="G10" s="5">
        <v>0.56000000000000005</v>
      </c>
      <c r="H10" s="5">
        <v>0.56979999999999997</v>
      </c>
      <c r="I10" s="5">
        <v>0.61399999999999999</v>
      </c>
      <c r="J10" s="9">
        <v>0.58754216999999997</v>
      </c>
      <c r="K10" s="6">
        <f t="shared" si="0"/>
        <v>-2.6457830000000016E-2</v>
      </c>
      <c r="L10" s="6">
        <f t="shared" si="1"/>
        <v>6.5833839999999921E-2</v>
      </c>
    </row>
    <row r="11" spans="1:12" x14ac:dyDescent="0.25">
      <c r="A11" s="1" t="s">
        <v>15</v>
      </c>
      <c r="B11" s="1">
        <v>0.44936984000000002</v>
      </c>
      <c r="C11" s="1">
        <v>0.44097416</v>
      </c>
      <c r="D11" s="1">
        <v>0.51800000000000002</v>
      </c>
      <c r="E11" s="3">
        <v>0.49</v>
      </c>
      <c r="F11" s="4">
        <v>0.51500000000000001</v>
      </c>
      <c r="G11" s="5">
        <v>0.502</v>
      </c>
      <c r="H11" s="5">
        <v>0.53320000000000001</v>
      </c>
      <c r="I11" s="5">
        <v>0.56200000000000006</v>
      </c>
      <c r="J11" s="9">
        <v>0.56872847999999998</v>
      </c>
      <c r="K11" s="6">
        <f t="shared" si="0"/>
        <v>6.7284799999999256E-3</v>
      </c>
      <c r="L11" s="6">
        <f t="shared" si="1"/>
        <v>0.11935863999999996</v>
      </c>
    </row>
    <row r="12" spans="1:12" x14ac:dyDescent="0.25">
      <c r="A12" s="1" t="s">
        <v>16</v>
      </c>
      <c r="B12" s="1">
        <v>0.58458659000000002</v>
      </c>
      <c r="C12" s="1">
        <v>0.56363059000000004</v>
      </c>
      <c r="D12" s="1">
        <v>0.58099999999999996</v>
      </c>
      <c r="E12" s="3">
        <v>0.59099999999999997</v>
      </c>
      <c r="F12" s="4">
        <v>0.61599999999999999</v>
      </c>
      <c r="G12" s="5">
        <v>0.61299999999999999</v>
      </c>
      <c r="H12" s="5">
        <v>0.65080000000000005</v>
      </c>
      <c r="I12" s="5">
        <v>0.67800000000000005</v>
      </c>
      <c r="J12" s="9">
        <v>0.65826996999999998</v>
      </c>
      <c r="K12" s="6">
        <f t="shared" si="0"/>
        <v>-1.9730030000000065E-2</v>
      </c>
      <c r="L12" s="6">
        <f t="shared" si="1"/>
        <v>7.3683379999999965E-2</v>
      </c>
    </row>
    <row r="13" spans="1:12" x14ac:dyDescent="0.25">
      <c r="A13" s="1" t="s">
        <v>80</v>
      </c>
      <c r="B13" s="1">
        <v>0.88814813000000004</v>
      </c>
      <c r="C13" s="1">
        <v>0.85120777999999997</v>
      </c>
      <c r="D13" s="1">
        <v>0.875</v>
      </c>
      <c r="E13" s="3">
        <v>0.87</v>
      </c>
      <c r="F13" s="4">
        <v>0.89500000000000002</v>
      </c>
      <c r="G13" s="5">
        <v>0.90400000000000003</v>
      </c>
      <c r="H13" s="5">
        <v>0.90200000000000002</v>
      </c>
      <c r="I13" s="5">
        <v>0.91</v>
      </c>
      <c r="J13" s="9">
        <v>0.90764246999999998</v>
      </c>
      <c r="K13" s="6">
        <f t="shared" si="0"/>
        <v>-2.3575300000000521E-3</v>
      </c>
      <c r="L13" s="6">
        <f t="shared" si="1"/>
        <v>1.9494339999999943E-2</v>
      </c>
    </row>
    <row r="14" spans="1:12" x14ac:dyDescent="0.25">
      <c r="A14" s="1" t="s">
        <v>17</v>
      </c>
      <c r="B14" s="1">
        <v>0.91405097000000002</v>
      </c>
      <c r="C14" s="1">
        <v>0.89994107999999995</v>
      </c>
      <c r="D14" s="1">
        <v>0.90900000000000003</v>
      </c>
      <c r="E14" s="3">
        <v>0.89400000000000002</v>
      </c>
      <c r="F14" s="4">
        <v>0.91800000000000004</v>
      </c>
      <c r="G14" s="5">
        <v>0.90600000000000003</v>
      </c>
      <c r="H14" s="5">
        <v>0.90310000000000001</v>
      </c>
      <c r="I14" s="5">
        <v>0.91100000000000003</v>
      </c>
      <c r="J14" s="9">
        <v>0.92260074000000003</v>
      </c>
      <c r="K14" s="6">
        <f t="shared" si="0"/>
        <v>1.1600739999999998E-2</v>
      </c>
      <c r="L14" s="6">
        <f t="shared" si="1"/>
        <v>8.5497700000000121E-3</v>
      </c>
    </row>
    <row r="15" spans="1:12" ht="30" x14ac:dyDescent="0.25">
      <c r="A15" s="1" t="s">
        <v>18</v>
      </c>
      <c r="B15" s="1">
        <v>0.80213515000000002</v>
      </c>
      <c r="C15" s="1">
        <v>0.77060883000000002</v>
      </c>
      <c r="D15" s="1">
        <v>0.81399999999999995</v>
      </c>
      <c r="E15" s="3">
        <v>0.79</v>
      </c>
      <c r="F15" s="4">
        <v>0.81599999999999995</v>
      </c>
      <c r="G15" s="5">
        <v>0.77800000000000002</v>
      </c>
      <c r="H15" s="5">
        <v>0.76970000000000005</v>
      </c>
      <c r="I15" s="5">
        <v>0.77300000000000002</v>
      </c>
      <c r="J15" s="9">
        <v>0.79150167000000005</v>
      </c>
      <c r="K15" s="6">
        <f t="shared" si="0"/>
        <v>1.8501670000000026E-2</v>
      </c>
      <c r="L15" s="6">
        <f t="shared" si="1"/>
        <v>-1.0633479999999973E-2</v>
      </c>
    </row>
    <row r="16" spans="1:12" x14ac:dyDescent="0.25">
      <c r="A16" s="1" t="s">
        <v>19</v>
      </c>
      <c r="B16" s="1">
        <v>0.71737909</v>
      </c>
      <c r="C16" s="1">
        <v>0.67154124999999998</v>
      </c>
      <c r="D16" s="1">
        <v>0.752</v>
      </c>
      <c r="E16" s="3">
        <v>0.75</v>
      </c>
      <c r="F16" s="4">
        <v>0.77800000000000002</v>
      </c>
      <c r="G16" s="5">
        <v>0.79500000000000004</v>
      </c>
      <c r="H16" s="5">
        <v>0.8327</v>
      </c>
      <c r="I16" s="5">
        <v>0.82399999999999995</v>
      </c>
      <c r="J16" s="9">
        <v>0.82495176999999997</v>
      </c>
      <c r="K16" s="6">
        <f t="shared" si="0"/>
        <v>9.5177000000001843E-4</v>
      </c>
      <c r="L16" s="6">
        <f t="shared" si="1"/>
        <v>0.10757267999999998</v>
      </c>
    </row>
    <row r="17" spans="1:12" x14ac:dyDescent="0.25">
      <c r="A17" s="1" t="s">
        <v>20</v>
      </c>
      <c r="B17" s="1">
        <v>0.84937978000000003</v>
      </c>
      <c r="C17" s="1">
        <v>0.83181063</v>
      </c>
      <c r="D17" s="1">
        <v>0.83899999999999997</v>
      </c>
      <c r="E17" s="3">
        <v>0.82899999999999996</v>
      </c>
      <c r="F17" s="4">
        <v>0.85199999999999998</v>
      </c>
      <c r="G17" s="5">
        <v>0.84499999999999997</v>
      </c>
      <c r="H17" s="5">
        <v>0.87629999999999997</v>
      </c>
      <c r="I17" s="5">
        <v>0.88200000000000001</v>
      </c>
      <c r="J17" s="9">
        <v>0.88393284999999999</v>
      </c>
      <c r="K17" s="6">
        <f t="shared" si="0"/>
        <v>1.932849999999986E-3</v>
      </c>
      <c r="L17" s="6">
        <f t="shared" si="1"/>
        <v>3.4553069999999964E-2</v>
      </c>
    </row>
    <row r="18" spans="1:12" ht="15.75" customHeight="1" x14ac:dyDescent="0.25">
      <c r="A18" s="1" t="s">
        <v>21</v>
      </c>
      <c r="B18" s="1">
        <v>0.64067326999999996</v>
      </c>
      <c r="C18" s="1">
        <v>0.59306439</v>
      </c>
      <c r="D18" s="1">
        <v>0.624</v>
      </c>
      <c r="E18" s="3">
        <v>0.624</v>
      </c>
      <c r="F18" s="4">
        <v>0.67</v>
      </c>
      <c r="G18" s="5">
        <v>0.65400000000000003</v>
      </c>
      <c r="H18" s="5">
        <v>0.67420000000000002</v>
      </c>
      <c r="I18" s="5">
        <v>0.68500000000000005</v>
      </c>
      <c r="J18" s="9">
        <v>0.72670281000000003</v>
      </c>
      <c r="K18" s="6">
        <f t="shared" si="0"/>
        <v>4.1702809999999979E-2</v>
      </c>
      <c r="L18" s="6">
        <f t="shared" si="1"/>
        <v>8.6029540000000071E-2</v>
      </c>
    </row>
    <row r="19" spans="1:12" x14ac:dyDescent="0.25">
      <c r="A19" s="1" t="s">
        <v>22</v>
      </c>
      <c r="B19" s="1">
        <v>0.43650758000000001</v>
      </c>
      <c r="C19" s="1">
        <v>0.43537414000000002</v>
      </c>
      <c r="D19" s="1">
        <v>0.439</v>
      </c>
      <c r="E19" s="3">
        <v>0.52</v>
      </c>
      <c r="F19" s="4">
        <v>0.53100000000000003</v>
      </c>
      <c r="G19" s="4">
        <v>0.55600000000000005</v>
      </c>
      <c r="H19" s="5">
        <v>0.59530000000000005</v>
      </c>
      <c r="I19" s="5">
        <v>0.624</v>
      </c>
      <c r="J19" s="9">
        <v>0.63901739999999996</v>
      </c>
      <c r="K19" s="6">
        <f t="shared" si="0"/>
        <v>1.5017399999999959E-2</v>
      </c>
      <c r="L19" s="6">
        <f t="shared" si="1"/>
        <v>0.20250981999999995</v>
      </c>
    </row>
    <row r="20" spans="1:12" ht="30" x14ac:dyDescent="0.25">
      <c r="A20" s="1" t="s">
        <v>23</v>
      </c>
      <c r="B20" s="1">
        <v>0.62589412</v>
      </c>
      <c r="C20" s="1">
        <v>0.62403175</v>
      </c>
      <c r="D20" s="1">
        <v>0.67100000000000004</v>
      </c>
      <c r="E20" s="3">
        <v>0.70699999999999996</v>
      </c>
      <c r="F20" s="4">
        <v>0.71799999999999997</v>
      </c>
      <c r="G20" s="5">
        <v>0.752</v>
      </c>
      <c r="H20" s="5">
        <v>0.78500000000000003</v>
      </c>
      <c r="I20" s="5">
        <v>0.78300000000000003</v>
      </c>
      <c r="J20" s="9">
        <v>0.79076988000000004</v>
      </c>
      <c r="K20" s="6">
        <f t="shared" si="0"/>
        <v>7.7698800000000068E-3</v>
      </c>
      <c r="L20" s="6">
        <f t="shared" si="1"/>
        <v>0.16487576000000004</v>
      </c>
    </row>
    <row r="21" spans="1:12" x14ac:dyDescent="0.25">
      <c r="A21" s="1" t="s">
        <v>24</v>
      </c>
      <c r="B21" s="1">
        <v>0.75387623999999998</v>
      </c>
      <c r="C21" s="1">
        <v>0.75864043999999997</v>
      </c>
      <c r="D21" s="1">
        <v>0.76700000000000002</v>
      </c>
      <c r="E21" s="3">
        <v>0.78900000000000003</v>
      </c>
      <c r="F21" s="4">
        <v>0.80300000000000005</v>
      </c>
      <c r="G21" s="5">
        <v>0.81599999999999995</v>
      </c>
      <c r="H21" s="5">
        <v>0.84409999999999996</v>
      </c>
      <c r="I21" s="5">
        <v>0.84399999999999997</v>
      </c>
      <c r="J21" s="9">
        <v>0.85610527000000003</v>
      </c>
      <c r="K21" s="6">
        <f t="shared" si="0"/>
        <v>1.2105270000000057E-2</v>
      </c>
      <c r="L21" s="6">
        <f t="shared" si="1"/>
        <v>0.10222903000000005</v>
      </c>
    </row>
    <row r="22" spans="1:12" x14ac:dyDescent="0.25">
      <c r="A22" s="1" t="s">
        <v>25</v>
      </c>
      <c r="B22" s="1">
        <v>0.50735942999999994</v>
      </c>
      <c r="C22" s="1">
        <v>0.53266289</v>
      </c>
      <c r="D22" s="1">
        <v>0.54600000000000004</v>
      </c>
      <c r="E22" s="3">
        <v>0.57499999999999996</v>
      </c>
      <c r="F22" s="4">
        <v>0.55100000000000005</v>
      </c>
      <c r="G22" s="5">
        <v>0.60599999999999998</v>
      </c>
      <c r="H22" s="5">
        <v>0.61399999999999999</v>
      </c>
      <c r="I22" s="5">
        <v>0.63800000000000001</v>
      </c>
      <c r="J22" s="9">
        <v>0.62793555000000001</v>
      </c>
      <c r="K22" s="6">
        <f t="shared" si="0"/>
        <v>-1.0064450000000003E-2</v>
      </c>
      <c r="L22" s="6">
        <f t="shared" si="1"/>
        <v>0.12057612000000006</v>
      </c>
    </row>
    <row r="23" spans="1:12" x14ac:dyDescent="0.25">
      <c r="A23" s="1" t="s">
        <v>26</v>
      </c>
      <c r="B23" s="1">
        <v>0.40544553</v>
      </c>
      <c r="C23" s="1">
        <v>0.40942921999999998</v>
      </c>
      <c r="D23" s="1">
        <v>0.4</v>
      </c>
      <c r="E23" s="3">
        <v>0.436</v>
      </c>
      <c r="F23" s="4">
        <v>0.42899999999999999</v>
      </c>
      <c r="G23" s="5">
        <v>0.46</v>
      </c>
      <c r="H23" s="5">
        <v>0.49559999999999998</v>
      </c>
      <c r="I23" s="5">
        <v>0.496</v>
      </c>
      <c r="J23" s="9">
        <v>0.53486745000000002</v>
      </c>
      <c r="K23" s="6">
        <f t="shared" si="0"/>
        <v>3.8867450000000026E-2</v>
      </c>
      <c r="L23" s="6">
        <f t="shared" si="1"/>
        <v>0.12942192000000002</v>
      </c>
    </row>
    <row r="24" spans="1:12" ht="30" x14ac:dyDescent="0.25">
      <c r="A24" s="1" t="s">
        <v>27</v>
      </c>
      <c r="B24" s="1">
        <v>0.28348551</v>
      </c>
      <c r="C24" s="1">
        <v>0.32642177999999999</v>
      </c>
      <c r="D24" s="1">
        <v>0.31</v>
      </c>
      <c r="E24" s="3">
        <v>0.374</v>
      </c>
      <c r="F24" s="4">
        <v>0.32700000000000001</v>
      </c>
      <c r="G24" s="5">
        <v>0.34399999999999997</v>
      </c>
      <c r="H24" s="5">
        <v>0.38129999999999997</v>
      </c>
      <c r="I24" s="5">
        <v>0.39400000000000002</v>
      </c>
      <c r="J24" s="9">
        <v>0.39063727999999998</v>
      </c>
      <c r="K24" s="6">
        <f t="shared" si="0"/>
        <v>-3.3627200000000412E-3</v>
      </c>
      <c r="L24" s="6">
        <f t="shared" si="1"/>
        <v>0.10715176999999998</v>
      </c>
    </row>
    <row r="25" spans="1:12" x14ac:dyDescent="0.25">
      <c r="A25" s="1" t="s">
        <v>28</v>
      </c>
      <c r="B25" s="1">
        <v>0.34175701000000003</v>
      </c>
      <c r="C25" s="1">
        <v>0.34893864000000002</v>
      </c>
      <c r="D25" s="1">
        <v>0.30399999999999999</v>
      </c>
      <c r="E25" s="3">
        <v>0.34899999999999998</v>
      </c>
      <c r="F25" s="4">
        <v>0.36399999999999999</v>
      </c>
      <c r="G25" s="5">
        <v>0.39500000000000002</v>
      </c>
      <c r="H25" s="5">
        <v>0.39979999999999999</v>
      </c>
      <c r="I25" s="5">
        <v>0.40899999999999997</v>
      </c>
      <c r="J25" s="9">
        <v>0.45136575000000001</v>
      </c>
      <c r="K25" s="6">
        <f t="shared" si="0"/>
        <v>4.2365750000000035E-2</v>
      </c>
      <c r="L25" s="6">
        <f t="shared" si="1"/>
        <v>0.10960873999999998</v>
      </c>
    </row>
    <row r="26" spans="1:12" x14ac:dyDescent="0.25">
      <c r="A26" s="1" t="s">
        <v>29</v>
      </c>
      <c r="B26" s="1">
        <v>0.43894729999999998</v>
      </c>
      <c r="C26" s="1">
        <v>0.41945007000000001</v>
      </c>
      <c r="D26" s="1">
        <v>0.34899999999999998</v>
      </c>
      <c r="E26" s="3">
        <v>0.41399999999999998</v>
      </c>
      <c r="F26" s="4">
        <v>0.45200000000000001</v>
      </c>
      <c r="G26" s="5">
        <v>0.46200000000000002</v>
      </c>
      <c r="H26" s="5">
        <v>0.48830000000000001</v>
      </c>
      <c r="I26" s="5">
        <v>0.499</v>
      </c>
      <c r="J26" s="9">
        <v>0.50981489000000002</v>
      </c>
      <c r="K26" s="6">
        <f t="shared" si="0"/>
        <v>1.0814890000000021E-2</v>
      </c>
      <c r="L26" s="6">
        <f t="shared" si="1"/>
        <v>7.0867590000000036E-2</v>
      </c>
    </row>
    <row r="27" spans="1:12" x14ac:dyDescent="0.25">
      <c r="A27" s="1" t="s">
        <v>30</v>
      </c>
      <c r="B27" s="1">
        <v>0.70812138999999996</v>
      </c>
      <c r="C27" s="1">
        <v>0.71517441999999998</v>
      </c>
      <c r="D27" s="1">
        <v>0.72699999999999998</v>
      </c>
      <c r="E27" s="3">
        <v>0.749</v>
      </c>
      <c r="F27" s="4">
        <v>0.754</v>
      </c>
      <c r="G27" s="5">
        <v>0.77700000000000002</v>
      </c>
      <c r="H27" s="5">
        <v>0.7853</v>
      </c>
      <c r="I27" s="5">
        <v>0.78</v>
      </c>
      <c r="J27" s="9">
        <v>0.80967657999999998</v>
      </c>
      <c r="K27" s="6">
        <f t="shared" si="0"/>
        <v>2.9676579999999952E-2</v>
      </c>
      <c r="L27" s="6">
        <f t="shared" si="1"/>
        <v>0.10155519000000002</v>
      </c>
    </row>
    <row r="28" spans="1:12" x14ac:dyDescent="0.25">
      <c r="A28" s="1" t="s">
        <v>31</v>
      </c>
      <c r="B28" s="1">
        <v>0.50946793999999995</v>
      </c>
      <c r="C28" s="1">
        <v>0.52105467999999999</v>
      </c>
      <c r="D28" s="1">
        <v>0.51300000000000001</v>
      </c>
      <c r="E28" s="3">
        <v>0.51900000000000002</v>
      </c>
      <c r="F28" s="4">
        <v>0.55900000000000005</v>
      </c>
      <c r="G28" s="5">
        <v>0.57999999999999996</v>
      </c>
      <c r="H28" s="5">
        <v>0.58420000000000005</v>
      </c>
      <c r="I28" s="5">
        <v>0.60799999999999998</v>
      </c>
      <c r="J28" s="9">
        <v>0.59263995000000003</v>
      </c>
      <c r="K28" s="6">
        <f t="shared" si="0"/>
        <v>-1.5360049999999958E-2</v>
      </c>
      <c r="L28" s="6">
        <f t="shared" si="1"/>
        <v>8.3172010000000074E-2</v>
      </c>
    </row>
    <row r="29" spans="1:12" x14ac:dyDescent="0.25">
      <c r="A29" s="1" t="s">
        <v>32</v>
      </c>
      <c r="B29" s="1">
        <v>0.86162512999999996</v>
      </c>
      <c r="C29" s="1">
        <v>0.87776443999999998</v>
      </c>
      <c r="D29" s="1">
        <v>0.88400000000000001</v>
      </c>
      <c r="E29" s="3">
        <v>0.88900000000000001</v>
      </c>
      <c r="F29" s="4">
        <v>0.89500000000000002</v>
      </c>
      <c r="G29" s="5">
        <v>0.90900000000000003</v>
      </c>
      <c r="H29" s="5">
        <v>0.92510000000000003</v>
      </c>
      <c r="I29" s="5">
        <v>0.91400000000000003</v>
      </c>
      <c r="J29" s="9">
        <v>0.92781066000000001</v>
      </c>
      <c r="K29" s="6">
        <f t="shared" si="0"/>
        <v>1.3810659999999975E-2</v>
      </c>
      <c r="L29" s="6">
        <f t="shared" si="1"/>
        <v>6.6185530000000048E-2</v>
      </c>
    </row>
    <row r="30" spans="1:12" ht="30" x14ac:dyDescent="0.25">
      <c r="A30" s="1" t="s">
        <v>82</v>
      </c>
      <c r="B30" s="1">
        <v>0.77112760999999996</v>
      </c>
      <c r="C30" s="1">
        <v>0.75401768999999996</v>
      </c>
      <c r="D30" s="1">
        <v>0.75700000000000001</v>
      </c>
      <c r="E30" s="7">
        <v>0.76500000000000001</v>
      </c>
      <c r="F30" s="4">
        <v>0.76800000000000002</v>
      </c>
      <c r="G30" s="5">
        <v>0.78500000000000003</v>
      </c>
      <c r="H30" s="5">
        <v>0.8216</v>
      </c>
      <c r="I30" s="5">
        <v>0.88400000000000001</v>
      </c>
      <c r="J30" s="9">
        <v>0.87681975999999995</v>
      </c>
      <c r="K30" s="6">
        <f t="shared" si="0"/>
        <v>-7.1802400000000599E-3</v>
      </c>
      <c r="L30" s="6">
        <f t="shared" si="1"/>
        <v>0.10569214999999998</v>
      </c>
    </row>
    <row r="31" spans="1:12" x14ac:dyDescent="0.25">
      <c r="A31" s="1" t="s">
        <v>33</v>
      </c>
      <c r="B31" s="1">
        <v>0.49289435999999998</v>
      </c>
      <c r="C31" s="1">
        <v>0.45797578</v>
      </c>
      <c r="D31" s="1">
        <v>0.46100000000000002</v>
      </c>
      <c r="E31" s="7">
        <v>0.504</v>
      </c>
      <c r="F31" s="4">
        <v>0.53500000000000003</v>
      </c>
      <c r="G31" s="5">
        <v>0.54900000000000004</v>
      </c>
      <c r="H31" s="5">
        <v>0.60309999999999997</v>
      </c>
      <c r="I31" s="5">
        <v>0.61099999999999999</v>
      </c>
      <c r="J31" s="9">
        <v>0.65232897000000001</v>
      </c>
      <c r="K31" s="6">
        <f t="shared" si="0"/>
        <v>4.132897000000002E-2</v>
      </c>
      <c r="L31" s="6">
        <f t="shared" si="1"/>
        <v>0.15943461000000003</v>
      </c>
    </row>
    <row r="32" spans="1:12" x14ac:dyDescent="0.25">
      <c r="A32" s="1" t="s">
        <v>34</v>
      </c>
      <c r="B32" s="1">
        <v>0.57535563000000001</v>
      </c>
      <c r="C32" s="1">
        <v>0.49980683999999997</v>
      </c>
      <c r="D32" s="1">
        <v>0.49299999999999999</v>
      </c>
      <c r="E32" s="7">
        <v>0.53900000000000003</v>
      </c>
      <c r="F32" s="4">
        <v>0.55800000000000005</v>
      </c>
      <c r="G32" s="5">
        <v>0.56100000000000005</v>
      </c>
      <c r="H32" s="5">
        <v>0.62039999999999995</v>
      </c>
      <c r="I32" s="5">
        <v>0.63300000000000001</v>
      </c>
      <c r="J32" s="9">
        <v>0.65358170999999998</v>
      </c>
      <c r="K32" s="6">
        <f t="shared" si="0"/>
        <v>2.0581709999999975E-2</v>
      </c>
      <c r="L32" s="6">
        <f t="shared" si="1"/>
        <v>7.8226079999999976E-2</v>
      </c>
    </row>
    <row r="33" spans="1:12" x14ac:dyDescent="0.25">
      <c r="A33" s="1" t="s">
        <v>35</v>
      </c>
      <c r="B33" s="1">
        <v>0.52032776000000003</v>
      </c>
      <c r="C33" s="1">
        <v>0.43776554000000001</v>
      </c>
      <c r="D33" s="1">
        <v>0.442</v>
      </c>
      <c r="E33" s="7">
        <v>0.442</v>
      </c>
      <c r="F33" s="4">
        <v>0.48</v>
      </c>
      <c r="G33" s="5">
        <v>0.52800000000000002</v>
      </c>
      <c r="H33" s="5">
        <v>0.54890000000000005</v>
      </c>
      <c r="I33" s="5">
        <v>0.54600000000000004</v>
      </c>
      <c r="J33" s="9">
        <v>0.59445683999999999</v>
      </c>
      <c r="K33" s="6">
        <f t="shared" si="0"/>
        <v>4.8456839999999946E-2</v>
      </c>
      <c r="L33" s="6">
        <f t="shared" si="1"/>
        <v>7.4129079999999958E-2</v>
      </c>
    </row>
    <row r="34" spans="1:12" x14ac:dyDescent="0.25">
      <c r="A34" s="1" t="s">
        <v>36</v>
      </c>
      <c r="B34" s="1">
        <v>0.33073498000000001</v>
      </c>
      <c r="C34" s="1">
        <v>0.26867998999999998</v>
      </c>
      <c r="D34" s="1">
        <v>0.20899999999999999</v>
      </c>
      <c r="E34" s="7">
        <v>0.27700000000000002</v>
      </c>
      <c r="F34" s="4">
        <v>0.32100000000000001</v>
      </c>
      <c r="G34" s="5">
        <v>0.34300000000000003</v>
      </c>
      <c r="H34" s="5">
        <v>0.36020000000000002</v>
      </c>
      <c r="I34" s="5">
        <v>0.372</v>
      </c>
      <c r="J34" s="9">
        <v>0.40362554</v>
      </c>
      <c r="K34" s="6">
        <f t="shared" si="0"/>
        <v>3.1625540000000008E-2</v>
      </c>
      <c r="L34" s="6">
        <f t="shared" si="1"/>
        <v>7.2890559999999993E-2</v>
      </c>
    </row>
    <row r="35" spans="1:12" ht="30" x14ac:dyDescent="0.25">
      <c r="A35" s="1" t="s">
        <v>37</v>
      </c>
      <c r="B35" s="1">
        <v>0.62290239999999997</v>
      </c>
      <c r="C35" s="1">
        <v>0.57172783000000005</v>
      </c>
      <c r="D35" s="1">
        <v>0.61399999999999999</v>
      </c>
      <c r="E35" s="7">
        <v>0.629</v>
      </c>
      <c r="F35" s="4">
        <v>0.626</v>
      </c>
      <c r="G35" s="5">
        <v>0.65</v>
      </c>
      <c r="H35" s="5">
        <v>0.6613</v>
      </c>
      <c r="I35" s="5">
        <v>0.68899999999999995</v>
      </c>
      <c r="J35" s="9">
        <v>0.69300231999999995</v>
      </c>
      <c r="K35" s="6">
        <f t="shared" si="0"/>
        <v>4.0023200000000037E-3</v>
      </c>
      <c r="L35" s="6">
        <f t="shared" si="1"/>
        <v>7.0099919999999982E-2</v>
      </c>
    </row>
    <row r="36" spans="1:12" x14ac:dyDescent="0.25">
      <c r="A36" s="1" t="s">
        <v>38</v>
      </c>
      <c r="B36" s="1">
        <v>0.85408099000000004</v>
      </c>
      <c r="C36" s="1">
        <v>0.82210158</v>
      </c>
      <c r="D36" s="1">
        <v>0.85</v>
      </c>
      <c r="E36" s="7">
        <v>0.86</v>
      </c>
      <c r="F36" s="4">
        <v>0.874</v>
      </c>
      <c r="G36" s="5">
        <v>0.84899999999999998</v>
      </c>
      <c r="H36" s="5">
        <v>0.86809999999999998</v>
      </c>
      <c r="I36" s="5">
        <v>0.86</v>
      </c>
      <c r="J36" s="9">
        <v>0.85631301000000004</v>
      </c>
      <c r="K36" s="6">
        <f t="shared" si="0"/>
        <v>-3.6869899999999456E-3</v>
      </c>
      <c r="L36" s="6">
        <f t="shared" si="1"/>
        <v>2.2320200000000012E-3</v>
      </c>
    </row>
    <row r="37" spans="1:12" x14ac:dyDescent="0.25">
      <c r="A37" s="1" t="s">
        <v>39</v>
      </c>
      <c r="B37" s="1">
        <v>0.70836557</v>
      </c>
      <c r="C37" s="1">
        <v>0.74999393000000003</v>
      </c>
      <c r="D37" s="1">
        <v>0.75600000000000001</v>
      </c>
      <c r="E37" s="7">
        <v>0.72799999999999998</v>
      </c>
      <c r="F37" s="4">
        <v>0.76900000000000002</v>
      </c>
      <c r="G37" s="5">
        <v>0.75</v>
      </c>
      <c r="H37" s="5">
        <v>0.80469999999999997</v>
      </c>
      <c r="I37" s="5">
        <v>0.75800000000000001</v>
      </c>
      <c r="J37" s="9">
        <v>0.79736963999999999</v>
      </c>
      <c r="K37" s="6">
        <f t="shared" si="0"/>
        <v>3.9369639999999984E-2</v>
      </c>
      <c r="L37" s="6">
        <f t="shared" si="1"/>
        <v>8.9004069999999991E-2</v>
      </c>
    </row>
    <row r="38" spans="1:12" ht="30" x14ac:dyDescent="0.25">
      <c r="A38" s="1" t="s">
        <v>40</v>
      </c>
      <c r="B38" s="1">
        <v>0.55817203999999998</v>
      </c>
      <c r="C38" s="1">
        <v>0.51567149000000001</v>
      </c>
      <c r="D38" s="1">
        <v>0.53600000000000003</v>
      </c>
      <c r="E38" s="7">
        <v>0.54900000000000004</v>
      </c>
      <c r="F38" s="4">
        <v>0.56699999999999995</v>
      </c>
      <c r="G38" s="5">
        <v>0.58699999999999997</v>
      </c>
      <c r="H38" s="5">
        <v>0.62419999999999998</v>
      </c>
      <c r="I38" s="5">
        <v>0.63600000000000001</v>
      </c>
      <c r="J38" s="9">
        <v>0.67859046999999995</v>
      </c>
      <c r="K38" s="6">
        <f t="shared" si="0"/>
        <v>4.2590469999999936E-2</v>
      </c>
      <c r="L38" s="6">
        <f t="shared" si="1"/>
        <v>0.12041842999999997</v>
      </c>
    </row>
    <row r="39" spans="1:12" ht="45" x14ac:dyDescent="0.25">
      <c r="A39" s="1" t="s">
        <v>41</v>
      </c>
      <c r="B39" s="1">
        <v>0.67840714999999996</v>
      </c>
      <c r="C39" s="1">
        <v>0.63001921999999999</v>
      </c>
      <c r="D39" s="1">
        <v>0.66200000000000003</v>
      </c>
      <c r="E39" s="7">
        <v>0.67200000000000004</v>
      </c>
      <c r="F39" s="4">
        <v>0.68300000000000005</v>
      </c>
      <c r="G39" s="5">
        <v>0.68899999999999995</v>
      </c>
      <c r="H39" s="5">
        <v>0.70709999999999995</v>
      </c>
      <c r="I39" s="5">
        <v>0.73799999999999999</v>
      </c>
      <c r="J39" s="9">
        <v>0.78368579000000005</v>
      </c>
      <c r="K39" s="6">
        <f t="shared" si="0"/>
        <v>4.5685790000000059E-2</v>
      </c>
      <c r="L39" s="6">
        <f t="shared" si="1"/>
        <v>0.10527864000000009</v>
      </c>
    </row>
    <row r="40" spans="1:12" x14ac:dyDescent="0.25">
      <c r="A40" s="1" t="s">
        <v>42</v>
      </c>
      <c r="B40" s="1">
        <v>0.89127553999999998</v>
      </c>
      <c r="C40" s="1">
        <v>0.83794274000000002</v>
      </c>
      <c r="D40" s="1">
        <v>0.86599999999999999</v>
      </c>
      <c r="E40" s="7">
        <v>0.85199999999999998</v>
      </c>
      <c r="F40" s="4">
        <v>0.873</v>
      </c>
      <c r="G40" s="5">
        <v>0.88200000000000001</v>
      </c>
      <c r="H40" s="5">
        <v>0.90100000000000002</v>
      </c>
      <c r="I40" s="5">
        <v>0.89900000000000002</v>
      </c>
      <c r="J40" s="9">
        <v>0.92361364000000001</v>
      </c>
      <c r="K40" s="6">
        <f t="shared" si="0"/>
        <v>2.4613639999999992E-2</v>
      </c>
      <c r="L40" s="6">
        <f t="shared" si="1"/>
        <v>3.2338100000000036E-2</v>
      </c>
    </row>
    <row r="41" spans="1:12" x14ac:dyDescent="0.25">
      <c r="A41" s="1" t="s">
        <v>43</v>
      </c>
      <c r="B41" s="1">
        <v>0.75449834999999998</v>
      </c>
      <c r="C41" s="1">
        <v>0.67807488000000005</v>
      </c>
      <c r="D41" s="1">
        <v>0.68899999999999995</v>
      </c>
      <c r="E41" s="7">
        <v>0.70299999999999996</v>
      </c>
      <c r="F41" s="4">
        <v>0.71</v>
      </c>
      <c r="G41" s="5">
        <v>0.748</v>
      </c>
      <c r="H41" s="5">
        <v>0.79600000000000004</v>
      </c>
      <c r="I41" s="5">
        <v>0.79700000000000004</v>
      </c>
      <c r="J41" s="9">
        <v>0.81700090000000003</v>
      </c>
      <c r="K41" s="6">
        <f t="shared" si="0"/>
        <v>2.0000899999999988E-2</v>
      </c>
      <c r="L41" s="6">
        <f t="shared" si="1"/>
        <v>6.2502550000000046E-2</v>
      </c>
    </row>
    <row r="42" spans="1:12" ht="30" x14ac:dyDescent="0.25">
      <c r="A42" s="1" t="s">
        <v>44</v>
      </c>
      <c r="B42" s="1">
        <v>0.51103918999999998</v>
      </c>
      <c r="C42" s="1">
        <v>0.46937345000000003</v>
      </c>
      <c r="D42" s="1">
        <v>0.48</v>
      </c>
      <c r="E42" s="7">
        <v>0.49399999999999999</v>
      </c>
      <c r="F42" s="4">
        <v>0.5</v>
      </c>
      <c r="G42" s="5">
        <v>0.53500000000000003</v>
      </c>
      <c r="H42" s="5">
        <v>0.57879999999999998</v>
      </c>
      <c r="I42" s="5">
        <v>0.57199999999999995</v>
      </c>
      <c r="J42" s="9">
        <v>0.5440142</v>
      </c>
      <c r="K42" s="6">
        <f t="shared" si="0"/>
        <v>-2.798579999999995E-2</v>
      </c>
      <c r="L42" s="6">
        <f t="shared" si="1"/>
        <v>3.2975010000000027E-2</v>
      </c>
    </row>
    <row r="43" spans="1:12" x14ac:dyDescent="0.25">
      <c r="A43" s="1" t="s">
        <v>45</v>
      </c>
      <c r="B43" s="1">
        <v>0.78572372000000001</v>
      </c>
      <c r="C43" s="1">
        <v>0.81042565</v>
      </c>
      <c r="D43" s="1">
        <v>0.82199999999999995</v>
      </c>
      <c r="E43" s="7">
        <v>0.83099999999999996</v>
      </c>
      <c r="F43" s="4">
        <v>0.84</v>
      </c>
      <c r="G43" s="5">
        <v>0.84299999999999997</v>
      </c>
      <c r="H43" s="5">
        <v>0.85609999999999997</v>
      </c>
      <c r="I43" s="5">
        <v>0.86499999999999999</v>
      </c>
      <c r="J43" s="9">
        <v>0.88156226000000004</v>
      </c>
      <c r="K43" s="6">
        <f t="shared" si="0"/>
        <v>1.6562260000000051E-2</v>
      </c>
      <c r="L43" s="6">
        <f t="shared" si="1"/>
        <v>9.5838540000000028E-2</v>
      </c>
    </row>
    <row r="44" spans="1:12" ht="30" x14ac:dyDescent="0.25">
      <c r="A44" s="1" t="s">
        <v>46</v>
      </c>
      <c r="B44" s="1">
        <v>0.69311761000000005</v>
      </c>
      <c r="C44" s="1">
        <v>0.66866088999999995</v>
      </c>
      <c r="D44" s="1">
        <v>0.71899999999999997</v>
      </c>
      <c r="E44" s="7">
        <v>0.72399999999999998</v>
      </c>
      <c r="F44" s="4">
        <v>0.72699999999999998</v>
      </c>
      <c r="G44" s="5">
        <v>0.74399999999999999</v>
      </c>
      <c r="H44" s="5">
        <v>0.77170000000000005</v>
      </c>
      <c r="I44" s="5">
        <v>0.76900000000000002</v>
      </c>
      <c r="J44" s="9">
        <v>0.77925853</v>
      </c>
      <c r="K44" s="6">
        <f t="shared" si="0"/>
        <v>1.0258529999999988E-2</v>
      </c>
      <c r="L44" s="6">
        <f t="shared" si="1"/>
        <v>8.6140919999999954E-2</v>
      </c>
    </row>
    <row r="45" spans="1:12" x14ac:dyDescent="0.25">
      <c r="A45" s="1" t="s">
        <v>47</v>
      </c>
      <c r="B45" s="1">
        <v>0.60172937000000004</v>
      </c>
      <c r="C45" s="1">
        <v>0.59054677</v>
      </c>
      <c r="D45" s="1">
        <v>0.65600000000000003</v>
      </c>
      <c r="E45" s="7">
        <v>0.65600000000000003</v>
      </c>
      <c r="F45" s="4">
        <v>0.68100000000000005</v>
      </c>
      <c r="G45" s="5">
        <v>0.72699999999999998</v>
      </c>
      <c r="H45" s="5">
        <v>0.73540000000000005</v>
      </c>
      <c r="I45" s="5">
        <v>0.73799999999999999</v>
      </c>
      <c r="J45" s="9">
        <v>0.73565563</v>
      </c>
      <c r="K45" s="6">
        <f t="shared" si="0"/>
        <v>-2.3443699999999845E-3</v>
      </c>
      <c r="L45" s="6">
        <f t="shared" si="1"/>
        <v>0.13392625999999996</v>
      </c>
    </row>
    <row r="46" spans="1:12" ht="30" x14ac:dyDescent="0.25">
      <c r="A46" s="1" t="s">
        <v>48</v>
      </c>
      <c r="B46" s="1">
        <v>0.70279480999999999</v>
      </c>
      <c r="C46" s="1">
        <v>0.66881254000000001</v>
      </c>
      <c r="D46" s="1">
        <v>0.72199999999999998</v>
      </c>
      <c r="E46" s="7">
        <v>0.71899999999999997</v>
      </c>
      <c r="F46" s="4">
        <v>0.73</v>
      </c>
      <c r="G46" s="5">
        <v>0.745</v>
      </c>
      <c r="H46" s="5">
        <v>0.77539999999999998</v>
      </c>
      <c r="I46" s="5">
        <v>0.77600000000000002</v>
      </c>
      <c r="J46" s="9">
        <v>0.79282165999999998</v>
      </c>
      <c r="K46" s="6">
        <f t="shared" si="0"/>
        <v>1.6821659999999961E-2</v>
      </c>
      <c r="L46" s="6">
        <f t="shared" si="1"/>
        <v>9.0026849999999992E-2</v>
      </c>
    </row>
    <row r="47" spans="1:12" ht="30" x14ac:dyDescent="0.25">
      <c r="A47" s="1" t="s">
        <v>49</v>
      </c>
      <c r="B47" s="1">
        <v>0.56629461999999997</v>
      </c>
      <c r="C47" s="1">
        <v>0.56825464999999997</v>
      </c>
      <c r="D47" s="1">
        <v>0.623</v>
      </c>
      <c r="E47" s="7">
        <v>0.65200000000000002</v>
      </c>
      <c r="F47" s="4">
        <v>0.66400000000000003</v>
      </c>
      <c r="G47" s="5">
        <v>0.67900000000000005</v>
      </c>
      <c r="H47" s="5">
        <v>0.71150000000000002</v>
      </c>
      <c r="I47" s="5">
        <v>0.70299999999999996</v>
      </c>
      <c r="J47" s="9">
        <v>0.71694893999999998</v>
      </c>
      <c r="K47" s="6">
        <f t="shared" si="0"/>
        <v>1.3948940000000021E-2</v>
      </c>
      <c r="L47" s="6">
        <f t="shared" si="1"/>
        <v>0.15065432000000001</v>
      </c>
    </row>
    <row r="48" spans="1:12" x14ac:dyDescent="0.25">
      <c r="A48" s="1" t="s">
        <v>50</v>
      </c>
      <c r="B48" s="1">
        <v>0.69559124000000006</v>
      </c>
      <c r="C48" s="1">
        <v>0.68282980999999998</v>
      </c>
      <c r="D48" s="1">
        <v>0.69199999999999995</v>
      </c>
      <c r="E48" s="7">
        <v>0.74</v>
      </c>
      <c r="F48" s="4">
        <v>0.73899999999999999</v>
      </c>
      <c r="G48" s="5">
        <v>0.77400000000000002</v>
      </c>
      <c r="H48" s="5">
        <v>0.79100000000000004</v>
      </c>
      <c r="I48" s="5">
        <v>0.80100000000000005</v>
      </c>
      <c r="J48" s="9">
        <v>0.81598519000000003</v>
      </c>
      <c r="K48" s="6">
        <f t="shared" si="0"/>
        <v>1.4985189999999982E-2</v>
      </c>
      <c r="L48" s="6">
        <f t="shared" si="1"/>
        <v>0.12039394999999997</v>
      </c>
    </row>
    <row r="49" spans="1:12" x14ac:dyDescent="0.25">
      <c r="A49" s="1" t="s">
        <v>51</v>
      </c>
      <c r="B49" s="1">
        <v>0.76331753999999996</v>
      </c>
      <c r="C49" s="1">
        <v>0.74695531999999998</v>
      </c>
      <c r="D49" s="1">
        <v>0.78600000000000003</v>
      </c>
      <c r="E49" s="7">
        <v>0.77900000000000003</v>
      </c>
      <c r="F49" s="4">
        <v>0.79700000000000004</v>
      </c>
      <c r="G49" s="5">
        <v>0.81299999999999994</v>
      </c>
      <c r="H49" s="5">
        <v>0.8306</v>
      </c>
      <c r="I49" s="5">
        <v>0.83899999999999997</v>
      </c>
      <c r="J49" s="9">
        <v>0.84318890000000002</v>
      </c>
      <c r="K49" s="6">
        <f t="shared" si="0"/>
        <v>4.1889000000000509E-3</v>
      </c>
      <c r="L49" s="6">
        <f t="shared" si="1"/>
        <v>7.9871360000000058E-2</v>
      </c>
    </row>
    <row r="50" spans="1:12" x14ac:dyDescent="0.25">
      <c r="A50" s="1" t="s">
        <v>52</v>
      </c>
      <c r="B50" s="1">
        <v>0.81246702999999998</v>
      </c>
      <c r="C50" s="1">
        <v>0.79804164</v>
      </c>
      <c r="D50" s="1">
        <v>0.82799999999999996</v>
      </c>
      <c r="E50" s="7">
        <v>0.82799999999999996</v>
      </c>
      <c r="F50" s="4">
        <v>0.84099999999999997</v>
      </c>
      <c r="G50" s="5">
        <v>0.85499999999999998</v>
      </c>
      <c r="H50" s="5">
        <v>0.85599999999999998</v>
      </c>
      <c r="I50" s="5">
        <v>0.86199999999999999</v>
      </c>
      <c r="J50" s="9">
        <v>0.86733084000000005</v>
      </c>
      <c r="K50" s="6">
        <f t="shared" si="0"/>
        <v>5.3308400000000589E-3</v>
      </c>
      <c r="L50" s="6">
        <f t="shared" si="1"/>
        <v>5.4863810000000068E-2</v>
      </c>
    </row>
    <row r="51" spans="1:12" ht="30" x14ac:dyDescent="0.25">
      <c r="A51" s="1" t="s">
        <v>53</v>
      </c>
      <c r="B51" s="1">
        <v>0.74447244000000001</v>
      </c>
      <c r="C51" s="1">
        <v>0.81639640000000002</v>
      </c>
      <c r="D51" s="1">
        <v>0.875</v>
      </c>
      <c r="E51" s="7">
        <v>0.877</v>
      </c>
      <c r="F51" s="4">
        <v>0.87</v>
      </c>
      <c r="G51" s="5">
        <v>0.90300000000000002</v>
      </c>
      <c r="H51" s="5">
        <v>0.91979999999999995</v>
      </c>
      <c r="I51" s="5">
        <v>0.93899999999999995</v>
      </c>
      <c r="J51" s="9">
        <v>0.91200190000000003</v>
      </c>
      <c r="K51" s="6">
        <f t="shared" si="0"/>
        <v>-2.6998099999999914E-2</v>
      </c>
      <c r="L51" s="6">
        <f t="shared" si="1"/>
        <v>0.16752946000000002</v>
      </c>
    </row>
    <row r="52" spans="1:12" x14ac:dyDescent="0.25">
      <c r="A52" s="1" t="s">
        <v>54</v>
      </c>
      <c r="B52" s="1">
        <v>0.64020834999999998</v>
      </c>
      <c r="C52" s="1">
        <v>0.64467587000000004</v>
      </c>
      <c r="D52" s="1">
        <v>0.67600000000000005</v>
      </c>
      <c r="E52" s="7">
        <v>0.69399999999999995</v>
      </c>
      <c r="F52" s="4">
        <v>0.69099999999999995</v>
      </c>
      <c r="G52" s="5">
        <v>0.71799999999999997</v>
      </c>
      <c r="H52" s="5">
        <v>0.74750000000000005</v>
      </c>
      <c r="I52" s="5">
        <v>0.754</v>
      </c>
      <c r="J52" s="9">
        <v>0.75525633999999997</v>
      </c>
      <c r="K52" s="6">
        <f t="shared" si="0"/>
        <v>1.2563399999999669E-3</v>
      </c>
      <c r="L52" s="6">
        <f t="shared" si="1"/>
        <v>0.11504798999999999</v>
      </c>
    </row>
    <row r="53" spans="1:12" ht="30" x14ac:dyDescent="0.25">
      <c r="A53" s="1" t="s">
        <v>55</v>
      </c>
      <c r="B53" s="1">
        <v>0.69000497999999999</v>
      </c>
      <c r="C53" s="1">
        <v>0.71257459999999995</v>
      </c>
      <c r="D53" s="1">
        <v>0.751</v>
      </c>
      <c r="E53" s="7">
        <v>0.755</v>
      </c>
      <c r="F53" s="4">
        <v>0.754</v>
      </c>
      <c r="G53" s="5">
        <v>0.78400000000000003</v>
      </c>
      <c r="H53" s="5">
        <v>0.8095</v>
      </c>
      <c r="I53" s="5">
        <v>0.80900000000000005</v>
      </c>
      <c r="J53" s="9">
        <v>0.81404162000000002</v>
      </c>
      <c r="K53" s="6">
        <f t="shared" si="0"/>
        <v>5.0416199999999689E-3</v>
      </c>
      <c r="L53" s="6">
        <f t="shared" si="1"/>
        <v>0.12403664000000003</v>
      </c>
    </row>
    <row r="54" spans="1:12" ht="30" x14ac:dyDescent="0.25">
      <c r="A54" s="1" t="s">
        <v>56</v>
      </c>
      <c r="B54" s="1">
        <v>0.44118495000000002</v>
      </c>
      <c r="C54" s="1">
        <v>0.39946800999999998</v>
      </c>
      <c r="D54" s="1">
        <v>0.43</v>
      </c>
      <c r="E54" s="7">
        <v>0.44900000000000001</v>
      </c>
      <c r="F54" s="4">
        <v>0.46100000000000002</v>
      </c>
      <c r="G54" s="5">
        <v>0.49199999999999999</v>
      </c>
      <c r="H54" s="5">
        <v>0.54420000000000002</v>
      </c>
      <c r="I54" s="5">
        <v>0.54600000000000004</v>
      </c>
      <c r="J54" s="9">
        <v>0.60490067999999997</v>
      </c>
      <c r="K54" s="6">
        <f t="shared" si="0"/>
        <v>5.8900679999999928E-2</v>
      </c>
      <c r="L54" s="6">
        <f t="shared" si="1"/>
        <v>0.16371572999999995</v>
      </c>
    </row>
    <row r="55" spans="1:12" x14ac:dyDescent="0.25">
      <c r="A55" s="1" t="s">
        <v>57</v>
      </c>
      <c r="B55" s="1">
        <v>0.58383996999999999</v>
      </c>
      <c r="C55" s="1">
        <v>0.55691862999999997</v>
      </c>
      <c r="D55" s="1">
        <v>0.57599999999999996</v>
      </c>
      <c r="E55" s="7">
        <v>0.58099999999999996</v>
      </c>
      <c r="F55" s="4">
        <v>0.56799999999999995</v>
      </c>
      <c r="G55" s="5">
        <v>0.64100000000000001</v>
      </c>
      <c r="H55" s="5">
        <v>0.67159999999999997</v>
      </c>
      <c r="I55" s="5">
        <v>0.67700000000000005</v>
      </c>
      <c r="J55" s="9">
        <v>0.71666790999999996</v>
      </c>
      <c r="K55" s="6">
        <f t="shared" si="0"/>
        <v>3.9667909999999917E-2</v>
      </c>
      <c r="L55" s="6">
        <f t="shared" si="1"/>
        <v>0.13282793999999998</v>
      </c>
    </row>
    <row r="56" spans="1:12" ht="30" x14ac:dyDescent="0.25">
      <c r="A56" s="1" t="s">
        <v>58</v>
      </c>
      <c r="B56" s="1">
        <v>0.59727204</v>
      </c>
      <c r="C56" s="1">
        <v>0.57510956000000002</v>
      </c>
      <c r="D56" s="1">
        <v>0.59599999999999997</v>
      </c>
      <c r="E56" s="7">
        <v>0.63</v>
      </c>
      <c r="F56" s="4">
        <v>0.61599999999999999</v>
      </c>
      <c r="G56" s="5">
        <v>0.65900000000000003</v>
      </c>
      <c r="H56" s="5">
        <v>0.72619999999999996</v>
      </c>
      <c r="I56" s="5">
        <v>0.71</v>
      </c>
      <c r="J56" s="9">
        <v>0.73280047000000004</v>
      </c>
      <c r="K56" s="6">
        <f t="shared" si="0"/>
        <v>2.2800470000000073E-2</v>
      </c>
      <c r="L56" s="6">
        <f t="shared" si="1"/>
        <v>0.13552843000000003</v>
      </c>
    </row>
    <row r="57" spans="1:12" x14ac:dyDescent="0.25">
      <c r="A57" s="1" t="s">
        <v>81</v>
      </c>
      <c r="B57" s="1">
        <v>0.59154994999999999</v>
      </c>
      <c r="C57" s="1">
        <v>0.55946516000000002</v>
      </c>
      <c r="D57" s="1">
        <v>0.58799999999999997</v>
      </c>
      <c r="E57" s="7">
        <v>0.60799999999999998</v>
      </c>
      <c r="F57" s="4">
        <v>0.64</v>
      </c>
      <c r="G57" s="5">
        <v>0.65400000000000003</v>
      </c>
      <c r="H57" s="5">
        <v>0.70499999999999996</v>
      </c>
      <c r="I57" s="5">
        <v>0.72699999999999998</v>
      </c>
      <c r="J57" s="9">
        <v>0.73439557</v>
      </c>
      <c r="K57" s="6">
        <f t="shared" si="0"/>
        <v>7.395570000000018E-3</v>
      </c>
      <c r="L57" s="6">
        <f t="shared" si="1"/>
        <v>0.14284562000000001</v>
      </c>
    </row>
    <row r="58" spans="1:12" ht="30" x14ac:dyDescent="0.25">
      <c r="A58" s="1" t="s">
        <v>59</v>
      </c>
      <c r="B58" s="1">
        <v>0.58919383000000003</v>
      </c>
      <c r="C58" s="1">
        <v>0.55947338000000002</v>
      </c>
      <c r="D58" s="1">
        <v>0.57099999999999995</v>
      </c>
      <c r="E58" s="7">
        <v>0.61399999999999999</v>
      </c>
      <c r="F58" s="4">
        <v>0.65500000000000003</v>
      </c>
      <c r="G58" s="5">
        <v>0.66</v>
      </c>
      <c r="H58" s="5">
        <v>0.71499999999999997</v>
      </c>
      <c r="I58" s="5">
        <v>0.70199999999999996</v>
      </c>
      <c r="J58" s="9">
        <v>0.73644200000000004</v>
      </c>
      <c r="K58" s="6">
        <f t="shared" si="0"/>
        <v>3.4442000000000084E-2</v>
      </c>
      <c r="L58" s="6">
        <f t="shared" si="1"/>
        <v>0.14724817000000001</v>
      </c>
    </row>
    <row r="59" spans="1:12" ht="30" x14ac:dyDescent="0.25">
      <c r="A59" s="1" t="s">
        <v>60</v>
      </c>
      <c r="B59" s="1">
        <v>0.55457767999999996</v>
      </c>
      <c r="C59" s="1">
        <v>0.51852672</v>
      </c>
      <c r="D59" s="1">
        <v>0.53400000000000003</v>
      </c>
      <c r="E59" s="7">
        <v>0.55400000000000005</v>
      </c>
      <c r="F59" s="4">
        <v>0.58799999999999997</v>
      </c>
      <c r="G59" s="5">
        <v>0.59499999999999997</v>
      </c>
      <c r="H59" s="5">
        <v>0.65429999999999999</v>
      </c>
      <c r="I59" s="5">
        <v>0.66900000000000004</v>
      </c>
      <c r="J59" s="9">
        <v>0.65687282999999996</v>
      </c>
      <c r="K59" s="6">
        <f t="shared" si="0"/>
        <v>-1.2127170000000076E-2</v>
      </c>
      <c r="L59" s="6">
        <f t="shared" si="1"/>
        <v>0.10229515</v>
      </c>
    </row>
    <row r="60" spans="1:12" x14ac:dyDescent="0.25">
      <c r="A60" s="1" t="s">
        <v>61</v>
      </c>
      <c r="B60" s="1">
        <v>0.64322137000000001</v>
      </c>
      <c r="C60" s="1">
        <v>0.62441190999999996</v>
      </c>
      <c r="D60" s="1">
        <v>0.61199999999999999</v>
      </c>
      <c r="E60" s="7">
        <v>0.623</v>
      </c>
      <c r="F60" s="4">
        <v>0.65600000000000003</v>
      </c>
      <c r="G60" s="5">
        <v>0.67900000000000005</v>
      </c>
      <c r="H60" s="5">
        <v>0.72960000000000003</v>
      </c>
      <c r="I60" s="5">
        <v>0.71099999999999997</v>
      </c>
      <c r="J60" s="9">
        <v>0.70624783999999996</v>
      </c>
      <c r="K60" s="6">
        <f t="shared" si="0"/>
        <v>-4.7521600000000053E-3</v>
      </c>
      <c r="L60" s="6">
        <f t="shared" si="1"/>
        <v>6.3026469999999946E-2</v>
      </c>
    </row>
    <row r="61" spans="1:12" ht="30" x14ac:dyDescent="0.25">
      <c r="A61" s="1" t="s">
        <v>62</v>
      </c>
      <c r="B61" s="1">
        <v>0.58780474000000005</v>
      </c>
      <c r="C61" s="1">
        <v>0.57428948000000002</v>
      </c>
      <c r="D61" s="1">
        <v>0.61899999999999999</v>
      </c>
      <c r="E61" s="7">
        <v>0.629</v>
      </c>
      <c r="F61" s="4">
        <v>0.66100000000000003</v>
      </c>
      <c r="G61" s="5">
        <v>0.67100000000000004</v>
      </c>
      <c r="H61" s="5">
        <v>0.71040000000000003</v>
      </c>
      <c r="I61" s="5">
        <v>0.71399999999999997</v>
      </c>
      <c r="J61" s="9">
        <v>0.73652306000000001</v>
      </c>
      <c r="K61" s="6">
        <f t="shared" si="0"/>
        <v>2.2523060000000039E-2</v>
      </c>
      <c r="L61" s="6">
        <f t="shared" si="1"/>
        <v>0.14871831999999996</v>
      </c>
    </row>
    <row r="62" spans="1:12" x14ac:dyDescent="0.25">
      <c r="A62" s="1" t="s">
        <v>63</v>
      </c>
      <c r="B62" s="1">
        <v>0.57762820000000004</v>
      </c>
      <c r="C62" s="1">
        <v>0.50550172999999998</v>
      </c>
      <c r="D62" s="1">
        <v>0.55500000000000005</v>
      </c>
      <c r="E62" s="7">
        <v>0.58399999999999996</v>
      </c>
      <c r="F62" s="4">
        <v>0.56100000000000005</v>
      </c>
      <c r="G62" s="5">
        <v>0.61399999999999999</v>
      </c>
      <c r="H62" s="5">
        <v>0.65200000000000002</v>
      </c>
      <c r="I62" s="5">
        <v>0.65500000000000003</v>
      </c>
      <c r="J62" s="9">
        <v>0.69097691999999999</v>
      </c>
      <c r="K62" s="6">
        <f t="shared" si="0"/>
        <v>3.5976919999999968E-2</v>
      </c>
      <c r="L62" s="6">
        <f t="shared" si="1"/>
        <v>0.11334871999999996</v>
      </c>
    </row>
    <row r="63" spans="1:12" x14ac:dyDescent="0.25">
      <c r="A63" s="1" t="s">
        <v>64</v>
      </c>
      <c r="B63" s="1">
        <v>0.60045241999999999</v>
      </c>
      <c r="C63" s="1">
        <v>0.63256053999999995</v>
      </c>
      <c r="D63" s="1">
        <v>0.64600000000000002</v>
      </c>
      <c r="E63" s="7">
        <v>0.69099999999999995</v>
      </c>
      <c r="F63" s="4">
        <v>0.68300000000000005</v>
      </c>
      <c r="G63" s="5">
        <v>0.69699999999999995</v>
      </c>
      <c r="H63" s="5">
        <v>0.72119999999999995</v>
      </c>
      <c r="I63" s="5">
        <v>0.71799999999999997</v>
      </c>
      <c r="J63" s="9">
        <v>0.77520847000000004</v>
      </c>
      <c r="K63" s="6">
        <f t="shared" si="0"/>
        <v>5.7208470000000067E-2</v>
      </c>
      <c r="L63" s="6">
        <f t="shared" si="1"/>
        <v>0.17475605000000005</v>
      </c>
    </row>
    <row r="64" spans="1:12" x14ac:dyDescent="0.25">
      <c r="A64" s="1" t="s">
        <v>65</v>
      </c>
      <c r="B64" s="1">
        <v>0.55692938999999997</v>
      </c>
      <c r="C64" s="1">
        <v>0.52009749000000005</v>
      </c>
      <c r="D64" s="1">
        <v>0.55800000000000005</v>
      </c>
      <c r="E64" s="7">
        <v>0.57899999999999996</v>
      </c>
      <c r="F64" s="4">
        <v>0.58499999999999996</v>
      </c>
      <c r="G64" s="5">
        <v>0.61899999999999999</v>
      </c>
      <c r="H64" s="5">
        <v>0.65769999999999995</v>
      </c>
      <c r="I64" s="5">
        <v>0.65100000000000002</v>
      </c>
      <c r="J64" s="9">
        <v>0.65955178000000003</v>
      </c>
      <c r="K64" s="6">
        <f t="shared" si="0"/>
        <v>8.5517800000000088E-3</v>
      </c>
      <c r="L64" s="6">
        <f t="shared" si="1"/>
        <v>0.10262239000000006</v>
      </c>
    </row>
    <row r="65" spans="1:12" ht="30" x14ac:dyDescent="0.25">
      <c r="A65" s="1" t="s">
        <v>66</v>
      </c>
      <c r="B65" s="1">
        <v>0.49589586000000002</v>
      </c>
      <c r="C65" s="1">
        <v>0.46187239000000002</v>
      </c>
      <c r="D65" s="1">
        <v>0.47699999999999998</v>
      </c>
      <c r="E65" s="7">
        <v>0.54200000000000004</v>
      </c>
      <c r="F65" s="4">
        <v>0.54300000000000004</v>
      </c>
      <c r="G65" s="5">
        <v>0.60799999999999998</v>
      </c>
      <c r="H65" s="5">
        <v>0.61270000000000002</v>
      </c>
      <c r="I65" s="5">
        <v>0.621</v>
      </c>
      <c r="J65" s="9">
        <v>0.64457816999999995</v>
      </c>
      <c r="K65" s="6">
        <f t="shared" si="0"/>
        <v>2.3578169999999954E-2</v>
      </c>
      <c r="L65" s="6">
        <f t="shared" si="1"/>
        <v>0.14868230999999993</v>
      </c>
    </row>
    <row r="66" spans="1:12" x14ac:dyDescent="0.25">
      <c r="A66" s="1" t="s">
        <v>67</v>
      </c>
      <c r="B66" s="1">
        <v>0.57595154000000004</v>
      </c>
      <c r="C66" s="1">
        <v>0.52329619999999999</v>
      </c>
      <c r="D66" s="1">
        <v>0.51900000000000002</v>
      </c>
      <c r="E66" s="7">
        <v>0.54500000000000004</v>
      </c>
      <c r="F66" s="4">
        <v>0.57199999999999995</v>
      </c>
      <c r="G66" s="5">
        <v>0.61199999999999999</v>
      </c>
      <c r="H66" s="5">
        <v>0.64600000000000002</v>
      </c>
      <c r="I66" s="5">
        <v>0.627</v>
      </c>
      <c r="J66" s="9">
        <v>0.64489459999999998</v>
      </c>
      <c r="K66" s="6">
        <f t="shared" si="0"/>
        <v>1.7894599999999983E-2</v>
      </c>
      <c r="L66" s="6">
        <f t="shared" si="1"/>
        <v>6.8943059999999945E-2</v>
      </c>
    </row>
    <row r="67" spans="1:12" x14ac:dyDescent="0.25">
      <c r="A67" s="1" t="s">
        <v>68</v>
      </c>
      <c r="B67" s="1">
        <v>0.44096256</v>
      </c>
      <c r="C67" s="1">
        <v>0.40093472000000002</v>
      </c>
      <c r="D67" s="1">
        <v>0.42299999999999999</v>
      </c>
      <c r="E67" s="7">
        <v>0.48399999999999999</v>
      </c>
      <c r="F67" s="4">
        <v>0.49199999999999999</v>
      </c>
      <c r="G67" s="5">
        <v>0.52400000000000002</v>
      </c>
      <c r="H67" s="5">
        <v>0.57489999999999997</v>
      </c>
      <c r="I67" s="5">
        <v>0.56699999999999995</v>
      </c>
      <c r="J67" s="9">
        <v>0.58432335000000002</v>
      </c>
      <c r="K67" s="6">
        <f t="shared" ref="K67:K72" si="2">J67-I67</f>
        <v>1.7323350000000071E-2</v>
      </c>
      <c r="L67" s="6">
        <f t="shared" ref="L67:L72" si="3">J67-B67</f>
        <v>0.14336079000000002</v>
      </c>
    </row>
    <row r="68" spans="1:12" x14ac:dyDescent="0.25">
      <c r="A68" s="1" t="s">
        <v>69</v>
      </c>
      <c r="B68" s="1">
        <v>0.35342509</v>
      </c>
      <c r="C68" s="1">
        <v>0.29502286999999999</v>
      </c>
      <c r="D68" s="1">
        <v>0.315</v>
      </c>
      <c r="E68" s="7">
        <v>0.34399999999999997</v>
      </c>
      <c r="F68" s="4">
        <v>0.35799999999999998</v>
      </c>
      <c r="G68" s="5">
        <v>0.38900000000000001</v>
      </c>
      <c r="H68" s="5">
        <v>0.44030000000000002</v>
      </c>
      <c r="I68" s="5">
        <v>0.41099999999999998</v>
      </c>
      <c r="J68" s="9">
        <v>0.41996886</v>
      </c>
      <c r="K68" s="6">
        <f t="shared" si="2"/>
        <v>8.9688600000000229E-3</v>
      </c>
      <c r="L68" s="6">
        <f t="shared" si="3"/>
        <v>6.6543770000000002E-2</v>
      </c>
    </row>
    <row r="69" spans="1:12" x14ac:dyDescent="0.25">
      <c r="A69" s="1" t="s">
        <v>70</v>
      </c>
      <c r="B69" s="1">
        <v>0.56519774</v>
      </c>
      <c r="C69" s="1">
        <v>0.54183747000000004</v>
      </c>
      <c r="D69" s="1">
        <v>0.51200000000000001</v>
      </c>
      <c r="E69" s="7">
        <v>0.59099999999999997</v>
      </c>
      <c r="F69" s="4">
        <v>0.60299999999999998</v>
      </c>
      <c r="G69" s="5">
        <v>0.63500000000000001</v>
      </c>
      <c r="H69" s="5">
        <v>0.65569999999999995</v>
      </c>
      <c r="I69" s="5">
        <v>0.7</v>
      </c>
      <c r="J69" s="9">
        <v>0.70702967999999999</v>
      </c>
      <c r="K69" s="6">
        <f t="shared" si="2"/>
        <v>7.0296800000000381E-3</v>
      </c>
      <c r="L69" s="6">
        <f t="shared" si="3"/>
        <v>0.14183193999999999</v>
      </c>
    </row>
    <row r="70" spans="1:12" x14ac:dyDescent="0.25">
      <c r="A70" s="1" t="s">
        <v>71</v>
      </c>
      <c r="B70" s="1">
        <v>0.6971174</v>
      </c>
      <c r="C70" s="1">
        <v>0.66025533999999997</v>
      </c>
      <c r="D70" s="1">
        <v>0.66100000000000003</v>
      </c>
      <c r="E70" s="7">
        <v>0.68600000000000005</v>
      </c>
      <c r="F70" s="4">
        <v>0.71299999999999997</v>
      </c>
      <c r="G70" s="5">
        <v>0.72499999999999998</v>
      </c>
      <c r="H70" s="5">
        <v>0.74429999999999996</v>
      </c>
      <c r="I70" s="5">
        <v>0.75</v>
      </c>
      <c r="J70" s="9">
        <v>0.76467810999999997</v>
      </c>
      <c r="K70" s="6">
        <f t="shared" si="2"/>
        <v>1.4678109999999966E-2</v>
      </c>
      <c r="L70" s="6">
        <f t="shared" si="3"/>
        <v>6.7560709999999968E-2</v>
      </c>
    </row>
    <row r="71" spans="1:12" x14ac:dyDescent="0.25">
      <c r="A71" s="1" t="s">
        <v>72</v>
      </c>
      <c r="B71" s="1">
        <v>0.66147918999999999</v>
      </c>
      <c r="C71" s="1">
        <v>0.58825771000000004</v>
      </c>
      <c r="D71" s="1">
        <v>0.54300000000000004</v>
      </c>
      <c r="E71" s="7">
        <v>0.58699999999999997</v>
      </c>
      <c r="F71" s="4">
        <v>0.59199999999999997</v>
      </c>
      <c r="G71" s="5">
        <v>0.64</v>
      </c>
      <c r="H71" s="5">
        <v>0.68899999999999995</v>
      </c>
      <c r="I71" s="5">
        <v>0.67200000000000004</v>
      </c>
      <c r="J71" s="9">
        <v>0.69739680999999998</v>
      </c>
      <c r="K71" s="6">
        <f t="shared" si="2"/>
        <v>2.5396809999999936E-2</v>
      </c>
      <c r="L71" s="6">
        <f t="shared" si="3"/>
        <v>3.5917619999999983E-2</v>
      </c>
    </row>
    <row r="72" spans="1:12" x14ac:dyDescent="0.25">
      <c r="A72" s="1" t="s">
        <v>73</v>
      </c>
      <c r="B72" s="1">
        <v>0.66318599</v>
      </c>
      <c r="C72" s="1">
        <v>0.60073896999999998</v>
      </c>
      <c r="D72" s="1">
        <v>0.6</v>
      </c>
      <c r="E72" s="7">
        <v>0.64600000000000002</v>
      </c>
      <c r="F72" s="4">
        <v>0.65600000000000003</v>
      </c>
      <c r="G72" s="5">
        <v>0.70699999999999996</v>
      </c>
      <c r="H72" s="5">
        <v>0.74719999999999998</v>
      </c>
      <c r="I72" s="5">
        <v>0.751</v>
      </c>
      <c r="J72" s="9">
        <v>0.75417277000000005</v>
      </c>
      <c r="K72" s="6">
        <f t="shared" si="2"/>
        <v>3.1727700000000469E-3</v>
      </c>
      <c r="L72" s="6">
        <f t="shared" si="3"/>
        <v>9.0986780000000045E-2</v>
      </c>
    </row>
    <row r="73" spans="1:12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6F2F20A846D469ADE923C48973455" ma:contentTypeVersion="1" ma:contentTypeDescription="Create a new document." ma:contentTypeScope="" ma:versionID="b537916b69fd11e607a07f0fd7422401">
  <xsd:schema xmlns:xsd="http://www.w3.org/2001/XMLSchema" xmlns:xs="http://www.w3.org/2001/XMLSchema" xmlns:p="http://schemas.microsoft.com/office/2006/metadata/properties" xmlns:ns2="0d31f41c-cd79-4a66-8ac4-2e47d64db63f" targetNamespace="http://schemas.microsoft.com/office/2006/metadata/properties" ma:root="true" ma:fieldsID="077802fd9383766c5de66b39d3ef8eb7" ns2:_="">
    <xsd:import namespace="0d31f41c-cd79-4a66-8ac4-2e47d64db63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31f41c-cd79-4a66-8ac4-2e47d64db6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88E1D1-186F-4E6F-8DD1-E23FFC680E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d31f41c-cd79-4a66-8ac4-2e47d64db6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E2104B-6DA6-4B7D-B1B1-C677614F2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D754D9-AE99-4B01-96F5-FA4A009F9A36}">
  <ds:schemaRefs>
    <ds:schemaRef ds:uri="http://schemas.microsoft.com/office/2006/metadata/properties"/>
    <ds:schemaRef ds:uri="0d31f41c-cd79-4a66-8ac4-2e47d64db63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FEVS Trends</vt:lpstr>
      <vt:lpstr>'NSF FEVS Trends'!Print_Area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Curtin, Patrick Joseph</dc:creator>
  <cp:lastModifiedBy>Curtin, Pat</cp:lastModifiedBy>
  <dcterms:created xsi:type="dcterms:W3CDTF">2018-10-15T19:46:26Z</dcterms:created>
  <dcterms:modified xsi:type="dcterms:W3CDTF">2019-11-19T16:32:51Z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0x010100B2A6F2F20A846D469ADE923C48973455</vt:lpwstr>
  </property>
</Properties>
</file>