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9230" windowHeight="8055" activeTab="0"/>
  </bookViews>
  <sheets>
    <sheet name="Figure 9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<sst xmlns="http://schemas.openxmlformats.org/spreadsheetml/2006/main" count="9" uniqueCount="9">
  <si>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Property, Plant and Equipment</t>
  </si>
  <si>
    <t>Total</t>
  </si>
  <si>
    <t>(millions of dollars)</t>
  </si>
  <si>
    <t>Accounts Receivable</t>
  </si>
  <si>
    <t>Advances</t>
  </si>
  <si>
    <t>Cash</t>
  </si>
  <si>
    <t>Funds Balance with Treasury</t>
  </si>
  <si>
    <t>Other</t>
  </si>
  <si>
    <t>2008 Assets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</si>
</sst>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7">
    <font>
      <sz val="10"/>
      <name val="Arial"/>
      <family val="0"/>
    </font>
    <font>
      <sz val="18.75"/>
      <name val="Arial"/>
      <family val="0"/>
    </font>
    <font>
      <sz val="18.25"/>
      <name val="Futura Md BT"/>
      <family val="0"/>
    </font>
    <font>
      <b/>
      <i/>
      <sz val="24.5"/>
      <name val="Arial"/>
      <family val="2"/>
    </font>
    <font>
      <b/>
      <sz val="24.5"/>
      <name val="Arial"/>
      <family val="2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1" u="none" baseline="0">
                <a:latin typeface="Arial"/>
                <a:ea typeface="Arial"/>
                <a:cs typeface="Arial"/>
              </a:rPr>
              <a:t>Figure 9.</a:t>
            </a:r>
            <a:r>
              <a:rPr lang="en-US" cap="none" sz="2450" b="1" i="0" u="none" baseline="0">
                <a:latin typeface="Arial"/>
                <a:ea typeface="Arial"/>
                <a:cs typeface="Arial"/>
              </a:rPr>
              <a:t> 
FY 2008 Assets</a:t>
            </a:r>
          </a:p>
        </c:rich>
      </c:tx>
      <c:layout>
        <c:manualLayout>
          <c:xMode val="factor"/>
          <c:yMode val="factor"/>
          <c:x val="-0.036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95"/>
          <c:y val="0.239"/>
          <c:w val="0.383"/>
          <c:h val="0.567"/>
        </c:manualLayout>
      </c:layout>
      <c:pieChart>
        <c:varyColors val="1"/>
        <c:ser>
          <c:idx val="0"/>
          <c:order val="0"/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25" b="0" i="0" u="none" baseline="0"/>
                      <a:t>Accounts Receivable
$12.3 M (0.1%)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25" b="0" i="0" u="none" baseline="0"/>
                      <a:t>Cash &amp; Other Monetary Assets
$30.4 M (0.3%)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25" b="0" i="0" u="none" baseline="0"/>
                      <a:t>Advances
$69.8 M (0.8%)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25" b="0" i="0" u="none" baseline="0"/>
                      <a:t>Funds Balance with Treasury
$8,672.7M (95.8%)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25" b="0" i="0" u="none" baseline="0"/>
                      <a:t>Property, Plant and Equipment
$269.8 M (3.0%)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Data!$A$7:$A$12</c:f>
              <c:strCache>
                <c:ptCount val="6"/>
                <c:pt idx="0">
                  <c:v>Accounts Receivable</c:v>
                </c:pt>
                <c:pt idx="1">
                  <c:v>Cash</c:v>
                </c:pt>
                <c:pt idx="2">
                  <c:v>Advances</c:v>
                </c:pt>
                <c:pt idx="3">
                  <c:v>Funds Balance with Treasury</c:v>
                </c:pt>
                <c:pt idx="4">
                  <c:v>Property, Plant and Equipment</c:v>
                </c:pt>
                <c:pt idx="5">
                  <c:v>Other</c:v>
                </c:pt>
              </c:strCache>
            </c:strRef>
          </c:cat>
          <c:val>
            <c:numRef>
              <c:f>Data!$B$7:$B$12</c:f>
              <c:numCache>
                <c:ptCount val="6"/>
                <c:pt idx="0">
                  <c:v>12.32</c:v>
                </c:pt>
                <c:pt idx="1">
                  <c:v>30.41</c:v>
                </c:pt>
                <c:pt idx="2">
                  <c:v>69.83</c:v>
                </c:pt>
                <c:pt idx="3">
                  <c:v>8672.67</c:v>
                </c:pt>
                <c:pt idx="4">
                  <c:v>269.79</c:v>
                </c:pt>
                <c:pt idx="5">
                  <c:v>0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96750" cy="4600575"/>
    <xdr:graphicFrame>
      <xdr:nvGraphicFramePr>
        <xdr:cNvPr id="1" name="Shape 1025"/>
        <xdr:cNvGraphicFramePr/>
      </xdr:nvGraphicFramePr>
      <xdr:xfrm>
        <a:off x="0" y="0"/>
        <a:ext cx="120967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3"/>
  <sheetViews>
    <sheetView zoomScale="111" zoomScaleNormal="111" workbookViewId="0" topLeftCell="A5">
      <selection activeCell="B11" sqref="B11"/>
    </sheetView>
  </sheetViews>
  <sheetFormatPr defaultColWidth="9.140625" defaultRowHeight="12.75"/>
  <cols>
    <col min="1" max="1" width="27.00390625" style="0" bestFit="1" customWidth="1"/>
    <col min="2" max="2" width="9.57421875" style="0" bestFit="1" customWidth="1"/>
    <col min="3" max="3" width="9.28125" style="0" bestFit="1" customWidth="1"/>
  </cols>
  <sheetData>
    <row r="4" spans="1:2" ht="12.75">
      <c r="A4" s="6" t="s">
        <v>8</v>
      </c>
      <c r="B4" s="6"/>
    </row>
    <row r="5" spans="1:2" ht="12.75">
      <c r="A5" s="6" t="s">
        <v>2</v>
      </c>
      <c r="B5" s="6"/>
    </row>
    <row r="6" spans="1:2" ht="12.75">
      <c r="A6" s="1"/>
      <c r="B6" s="1"/>
    </row>
    <row r="7" spans="1:3" ht="12.75">
      <c r="A7" t="s">
        <v>3</v>
      </c>
      <c r="B7" s="2">
        <v>12.32</v>
      </c>
      <c r="C7" s="3">
        <f>B7/B13</f>
        <v>0.0013605712632329913</v>
      </c>
    </row>
    <row r="8" spans="1:3" ht="12.75">
      <c r="A8" t="s">
        <v>5</v>
      </c>
      <c r="B8" s="2">
        <v>30.41</v>
      </c>
      <c r="C8" s="3">
        <f>B8/B13</f>
        <v>0.0033583581262106544</v>
      </c>
    </row>
    <row r="9" spans="1:3" ht="12.75">
      <c r="A9" t="s">
        <v>4</v>
      </c>
      <c r="B9" s="2">
        <v>69.83</v>
      </c>
      <c r="C9" s="3">
        <f>B9/B13</f>
        <v>0.007711744424639591</v>
      </c>
    </row>
    <row r="10" spans="1:3" ht="12.75">
      <c r="A10" t="s">
        <v>6</v>
      </c>
      <c r="B10" s="2">
        <v>8672.67</v>
      </c>
      <c r="C10" s="3">
        <f>B10/B13</f>
        <v>0.9577748033687391</v>
      </c>
    </row>
    <row r="11" spans="1:3" ht="12.75">
      <c r="A11" t="s">
        <v>0</v>
      </c>
      <c r="B11" s="2">
        <v>269.79</v>
      </c>
      <c r="C11" s="3">
        <f>B11/B13</f>
        <v>0.029794522817177656</v>
      </c>
    </row>
    <row r="12" spans="1:3" ht="12.75">
      <c r="A12" t="s">
        <v>7</v>
      </c>
      <c r="B12" s="2">
        <v>0</v>
      </c>
      <c r="C12" s="3">
        <f>B12/B13</f>
        <v>0</v>
      </c>
    </row>
    <row r="13" spans="1:3" ht="12.75">
      <c r="A13" s="4" t="s">
        <v>1</v>
      </c>
      <c r="B13" s="2">
        <f>SUM(B7:B12)</f>
        <v>9055.02</v>
      </c>
      <c r="C13" s="5"/>
    </row>
  </sheetData>
  <mergeCells count="2">
    <mergeCell ref="A4:B4"/>
    <mergeCell ref="A5:B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nsfuser</cp:lastModifiedBy>
  <dcterms:created xsi:type="dcterms:W3CDTF">2004-10-28T15:37:01Z</dcterms:created>
  <dcterms:modified xsi:type="dcterms:W3CDTF">2008-11-17T14:42:39Z</dcterms:modified>
  <cp:category/>
  <cp:version/>
  <cp:contentType/>
  <cp:contentStatus/>
</cp:coreProperties>
</file>